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filterPrivacy="1" defaultThemeVersion="124226"/>
  <xr:revisionPtr revIDLastSave="0" documentId="13_ncr:1_{4C3682A0-809F-AA4E-8FD1-0C4B93BA424C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Лист1!$A$1:$M$41</definedName>
  </definedName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 l="1"/>
</calcChain>
</file>

<file path=xl/sharedStrings.xml><?xml version="1.0" encoding="utf-8"?>
<sst xmlns="http://schemas.openxmlformats.org/spreadsheetml/2006/main" count="90" uniqueCount="58">
  <si>
    <t>сумма</t>
  </si>
  <si>
    <t>№ п/п</t>
  </si>
  <si>
    <t>ед.изм</t>
  </si>
  <si>
    <t xml:space="preserve">кол-во </t>
  </si>
  <si>
    <t xml:space="preserve">Химические реактивы и медикаменты </t>
  </si>
  <si>
    <t>шт</t>
  </si>
  <si>
    <t>фл</t>
  </si>
  <si>
    <t>Вакцина против ВГКБ 10,0мл</t>
  </si>
  <si>
    <t xml:space="preserve">Вакцина против пастереллеза для кроликов </t>
  </si>
  <si>
    <t>Альбуцид  порошок упак 150г</t>
  </si>
  <si>
    <t>упак</t>
  </si>
  <si>
    <t>Глюканат кальция 10,0 №10</t>
  </si>
  <si>
    <t>стандарт титр для рН метрии тип 3 рН=4,01 (6 амп)</t>
  </si>
  <si>
    <t>стандарт титр для рН метрии тип 4 рН=6,86 (6 амп)</t>
  </si>
  <si>
    <t>Штативы  на 20 микропробирок(2 мл)</t>
  </si>
  <si>
    <t>Штативы большие на 20 пробирок(10 мл)</t>
  </si>
  <si>
    <t>Штативы большие на 50 пробирок(10 мл)</t>
  </si>
  <si>
    <t>Штативы  для пробирок на 40-50мл(265ммх126ммх100мм,кол-во гнезд 21)</t>
  </si>
  <si>
    <t>Штативы  для флаконов на 100-200мл, для посева на стерильность</t>
  </si>
  <si>
    <t>пробка 4Ц</t>
  </si>
  <si>
    <t>колпачки - К3</t>
  </si>
  <si>
    <t>метр</t>
  </si>
  <si>
    <t xml:space="preserve">Бумага пергаментная </t>
  </si>
  <si>
    <t>контейнер пластиковый на 100 ячеек 2 мл пробирок для архивации</t>
  </si>
  <si>
    <t>шприцы одноразовые на 5мл</t>
  </si>
  <si>
    <t>Окситетрациклин(террамицин) спрей, 150 мл</t>
  </si>
  <si>
    <t>Ивермектин(гель) 1% по 30 мл.</t>
  </si>
  <si>
    <t xml:space="preserve">диагностикум бруцелезный жидкий </t>
  </si>
  <si>
    <t>Виалы объемом 150 мл. В упаковке не менее 1000 шт.</t>
  </si>
  <si>
    <t xml:space="preserve">цена за ед. </t>
  </si>
  <si>
    <t>Контейнер полимерный, стерильный однократного примененния 300 мл</t>
  </si>
  <si>
    <t>перчатки диагностические латексные гладкие неопудренные не стерильные р.7-8-9</t>
  </si>
  <si>
    <t>перчатки диагностические нитриловые текстурированные не опудренные н/с р. 6-7-8</t>
  </si>
  <si>
    <t>пара</t>
  </si>
  <si>
    <t>Контейнер безопасной  утилизации 10л.</t>
  </si>
  <si>
    <t xml:space="preserve">Полотенце для диспенсера (одноразовые) Полотенце для диспенсера (одноразовые) Z-укладка, двухслойная, плотность не менее 19г/м2, в упаковке 200 шт, </t>
  </si>
  <si>
    <t xml:space="preserve">каприлат натрия </t>
  </si>
  <si>
    <t xml:space="preserve"> кг</t>
  </si>
  <si>
    <t xml:space="preserve">Антибактериальное жидкое мыло в упаковке не более 1 литра </t>
  </si>
  <si>
    <t>Антисептическое средство для обработки кожных покровов в упаковке не более 1 литра</t>
  </si>
  <si>
    <t>Пакет со специальным зажимом-стяжкой для сбора медицинских отходов класса А, объ. 10 литров</t>
  </si>
  <si>
    <t xml:space="preserve">Пакет со специальным зажимом-стяжкой для сбора медицинских отходов класса Б, объ. 10 литров </t>
  </si>
  <si>
    <t xml:space="preserve">Протирочный материал для обработки и дезинфекции поверхностей для ВИТАСК Одноразовые  салфетки пропитанные дезинфицирующим раствором, не содержащие спирт, хлор и альдегиды для очистки и дезинфекции поверхностей, мед.приборов и оборудования в рулонах </t>
  </si>
  <si>
    <t>Дезинфицирующее средство (хлорсодержащее, таблетированное, быстрорастворимое на основе третичных аминов и гуанидино для дезинфекции ИМН и поверхностей без содержания хлора, в упаковке не менее 300 таблеток</t>
  </si>
  <si>
    <t>Итого</t>
  </si>
  <si>
    <t xml:space="preserve">Пробирка, 16 х 100 мм, 10 мл, с пробкой, цилиндрическая, с этикеткой,без добавок </t>
  </si>
  <si>
    <t>пластиковая вакуумная пробирка для  забора и хранения венозной крови, плазмы крови с гепарином литием. 9 мл.(зелен.крышка) размером 16х100</t>
  </si>
  <si>
    <t xml:space="preserve">пипетка Пастера, 5,0 мл пластиковая однократного применения </t>
  </si>
  <si>
    <t xml:space="preserve">Клип береты  одноразовые </t>
  </si>
  <si>
    <t xml:space="preserve">шприц  10,0 трехкомпонентный </t>
  </si>
  <si>
    <t>Дезинфицирующее средство (не хлорсодержащее) срок рабочего р-ра  не менее 25 дней Дезинфицирующее средство, готовый к применению раствор, не содержащий спирт, хлор и альдегиды для экстренной очистки и дезинфекции поверхностей, мед.приборов и оборудования Состав – N,N-6ис-(3-аминопропил) додециламин 0,7%, дидецилдиметиламмоний хлорида 2,7%, полигексаметиленгуанидин гидрохлорида 0,7%, гексилсинамал, бутилфенилметилпропионал, линалоол, алкил-бензил-диметиламмоний хлорид не менее 0,65% неионные поверхностно-активные вещества (не менее 0,05% и не более 0,15%), компоненты щелочные моющие (не более 0,05%), комплексообразовательные агенты (не более 0,05%) упаковка не менее 1 литра</t>
  </si>
  <si>
    <t>ТОО "КазВитаМед"</t>
  </si>
  <si>
    <t>ТОО "Квинта-М"</t>
  </si>
  <si>
    <t>ТОО "ШерКомСервис"</t>
  </si>
  <si>
    <t>ТОО "ANP"</t>
  </si>
  <si>
    <t>ТОО "ВАН-2005"</t>
  </si>
  <si>
    <t>ТОО "Эко-Фарм"</t>
  </si>
  <si>
    <t>ТОО "НПФ VELD"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</si>
</sst>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;[Red]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3" fontId="8" fillId="0" borderId="0" xfId="0" applyNumberFormat="1" applyFont="1" applyFill="1"/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5" fillId="0" borderId="1" xfId="1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11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8" fillId="0" borderId="0" xfId="0" applyFont="1" applyFill="1" applyBorder="1" applyAlignment="1">
      <alignment horizontal="left"/>
    </xf>
    <xf numFmtId="0" fontId="12" fillId="0" borderId="0" xfId="0" applyFont="1" applyFill="1"/>
    <xf numFmtId="0" fontId="5" fillId="0" borderId="0" xfId="0" applyFont="1" applyFill="1" applyAlignment="1">
      <alignment horizontal="left"/>
    </xf>
    <xf numFmtId="0" fontId="15" fillId="0" borderId="0" xfId="0" applyFont="1" applyFill="1"/>
    <xf numFmtId="0" fontId="9" fillId="0" borderId="0" xfId="0" applyFont="1" applyFill="1"/>
    <xf numFmtId="0" fontId="3" fillId="0" borderId="0" xfId="0" applyFont="1" applyFill="1"/>
  </cellXfs>
  <cellStyles count="4">
    <cellStyle name="Обычный" xfId="0" builtinId="0"/>
    <cellStyle name="Обычный 54_Копия План ГЗ в УЗ" xfId="3" xr:uid="{2DA7E224-B13B-CD47-BF28-D638197F7C81}"/>
    <cellStyle name="Обычный 66_Копия План ГЗ в УЗ" xfId="2" xr:uid="{00000000-0005-0000-0000-000001000000}"/>
    <cellStyle name="Обычный 67_Копия План ГЗ в УЗ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306"/>
  <sheetViews>
    <sheetView tabSelected="1" zoomScale="121" zoomScaleNormal="121" workbookViewId="0">
      <pane ySplit="1" topLeftCell="A10" activePane="bottomLeft" state="frozen"/>
      <selection pane="bottomLeft" activeCell="B38" sqref="B38"/>
    </sheetView>
  </sheetViews>
  <sheetFormatPr baseColWidth="10" defaultColWidth="6.6640625" defaultRowHeight="16" x14ac:dyDescent="0.2"/>
  <cols>
    <col min="1" max="1" width="4.33203125" style="36" customWidth="1"/>
    <col min="2" max="2" width="45.1640625" style="36" customWidth="1"/>
    <col min="3" max="4" width="6.83203125" style="8" customWidth="1"/>
    <col min="5" max="5" width="12.6640625" style="8" bestFit="1" customWidth="1"/>
    <col min="6" max="6" width="13.6640625" style="37" bestFit="1" customWidth="1"/>
    <col min="7" max="7" width="13.33203125" style="8" bestFit="1" customWidth="1"/>
    <col min="8" max="8" width="13.83203125" style="8" bestFit="1" customWidth="1"/>
    <col min="9" max="9" width="13.5" style="8" bestFit="1" customWidth="1"/>
    <col min="10" max="10" width="13.6640625" style="8" customWidth="1"/>
    <col min="11" max="11" width="12.5" style="8" customWidth="1"/>
    <col min="12" max="12" width="14.33203125" style="8" customWidth="1"/>
    <col min="13" max="13" width="14" style="8" customWidth="1"/>
    <col min="14" max="232" width="9.1640625" style="8" customWidth="1"/>
    <col min="233" max="233" width="5.33203125" style="8" customWidth="1"/>
    <col min="234" max="234" width="45.5" style="8" customWidth="1"/>
    <col min="235" max="235" width="7.6640625" style="8" bestFit="1" customWidth="1"/>
    <col min="236" max="236" width="6.6640625" style="8"/>
    <col min="237" max="246" width="6.6640625" style="16"/>
    <col min="247" max="247" width="5.5" style="16" bestFit="1" customWidth="1"/>
    <col min="248" max="248" width="64" style="16" customWidth="1"/>
    <col min="249" max="249" width="0" style="16" hidden="1" customWidth="1"/>
    <col min="250" max="250" width="13.83203125" style="16" customWidth="1"/>
    <col min="251" max="251" width="9.5" style="16" customWidth="1"/>
    <col min="252" max="252" width="17" style="16" customWidth="1"/>
    <col min="253" max="488" width="9.1640625" style="16" customWidth="1"/>
    <col min="489" max="489" width="5.33203125" style="16" customWidth="1"/>
    <col min="490" max="490" width="45.5" style="16" customWidth="1"/>
    <col min="491" max="491" width="7.6640625" style="16" bestFit="1" customWidth="1"/>
    <col min="492" max="502" width="6.6640625" style="16"/>
    <col min="503" max="503" width="5.5" style="16" bestFit="1" customWidth="1"/>
    <col min="504" max="504" width="64" style="16" customWidth="1"/>
    <col min="505" max="505" width="0" style="16" hidden="1" customWidth="1"/>
    <col min="506" max="506" width="13.83203125" style="16" customWidth="1"/>
    <col min="507" max="507" width="9.5" style="16" customWidth="1"/>
    <col min="508" max="508" width="17" style="16" customWidth="1"/>
    <col min="509" max="744" width="9.1640625" style="16" customWidth="1"/>
    <col min="745" max="745" width="5.33203125" style="16" customWidth="1"/>
    <col min="746" max="746" width="45.5" style="16" customWidth="1"/>
    <col min="747" max="747" width="7.6640625" style="16" bestFit="1" customWidth="1"/>
    <col min="748" max="758" width="6.6640625" style="16"/>
    <col min="759" max="759" width="5.5" style="16" bestFit="1" customWidth="1"/>
    <col min="760" max="760" width="64" style="16" customWidth="1"/>
    <col min="761" max="761" width="0" style="16" hidden="1" customWidth="1"/>
    <col min="762" max="762" width="13.83203125" style="16" customWidth="1"/>
    <col min="763" max="763" width="9.5" style="16" customWidth="1"/>
    <col min="764" max="764" width="17" style="16" customWidth="1"/>
    <col min="765" max="1000" width="9.1640625" style="16" customWidth="1"/>
    <col min="1001" max="1001" width="5.33203125" style="16" customWidth="1"/>
    <col min="1002" max="1002" width="45.5" style="16" customWidth="1"/>
    <col min="1003" max="1003" width="7.6640625" style="16" bestFit="1" customWidth="1"/>
    <col min="1004" max="1014" width="6.6640625" style="16"/>
    <col min="1015" max="1015" width="5.5" style="16" bestFit="1" customWidth="1"/>
    <col min="1016" max="1016" width="64" style="16" customWidth="1"/>
    <col min="1017" max="1017" width="0" style="16" hidden="1" customWidth="1"/>
    <col min="1018" max="1018" width="13.83203125" style="16" customWidth="1"/>
    <col min="1019" max="1019" width="9.5" style="16" customWidth="1"/>
    <col min="1020" max="1020" width="17" style="16" customWidth="1"/>
    <col min="1021" max="1256" width="9.1640625" style="16" customWidth="1"/>
    <col min="1257" max="1257" width="5.33203125" style="16" customWidth="1"/>
    <col min="1258" max="1258" width="45.5" style="16" customWidth="1"/>
    <col min="1259" max="1259" width="7.6640625" style="16" bestFit="1" customWidth="1"/>
    <col min="1260" max="1270" width="6.6640625" style="16"/>
    <col min="1271" max="1271" width="5.5" style="16" bestFit="1" customWidth="1"/>
    <col min="1272" max="1272" width="64" style="16" customWidth="1"/>
    <col min="1273" max="1273" width="0" style="16" hidden="1" customWidth="1"/>
    <col min="1274" max="1274" width="13.83203125" style="16" customWidth="1"/>
    <col min="1275" max="1275" width="9.5" style="16" customWidth="1"/>
    <col min="1276" max="1276" width="17" style="16" customWidth="1"/>
    <col min="1277" max="1512" width="9.1640625" style="16" customWidth="1"/>
    <col min="1513" max="1513" width="5.33203125" style="16" customWidth="1"/>
    <col min="1514" max="1514" width="45.5" style="16" customWidth="1"/>
    <col min="1515" max="1515" width="7.6640625" style="16" bestFit="1" customWidth="1"/>
    <col min="1516" max="1526" width="6.6640625" style="16"/>
    <col min="1527" max="1527" width="5.5" style="16" bestFit="1" customWidth="1"/>
    <col min="1528" max="1528" width="64" style="16" customWidth="1"/>
    <col min="1529" max="1529" width="0" style="16" hidden="1" customWidth="1"/>
    <col min="1530" max="1530" width="13.83203125" style="16" customWidth="1"/>
    <col min="1531" max="1531" width="9.5" style="16" customWidth="1"/>
    <col min="1532" max="1532" width="17" style="16" customWidth="1"/>
    <col min="1533" max="1768" width="9.1640625" style="16" customWidth="1"/>
    <col min="1769" max="1769" width="5.33203125" style="16" customWidth="1"/>
    <col min="1770" max="1770" width="45.5" style="16" customWidth="1"/>
    <col min="1771" max="1771" width="7.6640625" style="16" bestFit="1" customWidth="1"/>
    <col min="1772" max="1782" width="6.6640625" style="16"/>
    <col min="1783" max="1783" width="5.5" style="16" bestFit="1" customWidth="1"/>
    <col min="1784" max="1784" width="64" style="16" customWidth="1"/>
    <col min="1785" max="1785" width="0" style="16" hidden="1" customWidth="1"/>
    <col min="1786" max="1786" width="13.83203125" style="16" customWidth="1"/>
    <col min="1787" max="1787" width="9.5" style="16" customWidth="1"/>
    <col min="1788" max="1788" width="17" style="16" customWidth="1"/>
    <col min="1789" max="2024" width="9.1640625" style="16" customWidth="1"/>
    <col min="2025" max="2025" width="5.33203125" style="16" customWidth="1"/>
    <col min="2026" max="2026" width="45.5" style="16" customWidth="1"/>
    <col min="2027" max="2027" width="7.6640625" style="16" bestFit="1" customWidth="1"/>
    <col min="2028" max="2038" width="6.6640625" style="16"/>
    <col min="2039" max="2039" width="5.5" style="16" bestFit="1" customWidth="1"/>
    <col min="2040" max="2040" width="64" style="16" customWidth="1"/>
    <col min="2041" max="2041" width="0" style="16" hidden="1" customWidth="1"/>
    <col min="2042" max="2042" width="13.83203125" style="16" customWidth="1"/>
    <col min="2043" max="2043" width="9.5" style="16" customWidth="1"/>
    <col min="2044" max="2044" width="17" style="16" customWidth="1"/>
    <col min="2045" max="2280" width="9.1640625" style="16" customWidth="1"/>
    <col min="2281" max="2281" width="5.33203125" style="16" customWidth="1"/>
    <col min="2282" max="2282" width="45.5" style="16" customWidth="1"/>
    <col min="2283" max="2283" width="7.6640625" style="16" bestFit="1" customWidth="1"/>
    <col min="2284" max="2294" width="6.6640625" style="16"/>
    <col min="2295" max="2295" width="5.5" style="16" bestFit="1" customWidth="1"/>
    <col min="2296" max="2296" width="64" style="16" customWidth="1"/>
    <col min="2297" max="2297" width="0" style="16" hidden="1" customWidth="1"/>
    <col min="2298" max="2298" width="13.83203125" style="16" customWidth="1"/>
    <col min="2299" max="2299" width="9.5" style="16" customWidth="1"/>
    <col min="2300" max="2300" width="17" style="16" customWidth="1"/>
    <col min="2301" max="2536" width="9.1640625" style="16" customWidth="1"/>
    <col min="2537" max="2537" width="5.33203125" style="16" customWidth="1"/>
    <col min="2538" max="2538" width="45.5" style="16" customWidth="1"/>
    <col min="2539" max="2539" width="7.6640625" style="16" bestFit="1" customWidth="1"/>
    <col min="2540" max="2550" width="6.6640625" style="16"/>
    <col min="2551" max="2551" width="5.5" style="16" bestFit="1" customWidth="1"/>
    <col min="2552" max="2552" width="64" style="16" customWidth="1"/>
    <col min="2553" max="2553" width="0" style="16" hidden="1" customWidth="1"/>
    <col min="2554" max="2554" width="13.83203125" style="16" customWidth="1"/>
    <col min="2555" max="2555" width="9.5" style="16" customWidth="1"/>
    <col min="2556" max="2556" width="17" style="16" customWidth="1"/>
    <col min="2557" max="2792" width="9.1640625" style="16" customWidth="1"/>
    <col min="2793" max="2793" width="5.33203125" style="16" customWidth="1"/>
    <col min="2794" max="2794" width="45.5" style="16" customWidth="1"/>
    <col min="2795" max="2795" width="7.6640625" style="16" bestFit="1" customWidth="1"/>
    <col min="2796" max="2806" width="6.6640625" style="16"/>
    <col min="2807" max="2807" width="5.5" style="16" bestFit="1" customWidth="1"/>
    <col min="2808" max="2808" width="64" style="16" customWidth="1"/>
    <col min="2809" max="2809" width="0" style="16" hidden="1" customWidth="1"/>
    <col min="2810" max="2810" width="13.83203125" style="16" customWidth="1"/>
    <col min="2811" max="2811" width="9.5" style="16" customWidth="1"/>
    <col min="2812" max="2812" width="17" style="16" customWidth="1"/>
    <col min="2813" max="3048" width="9.1640625" style="16" customWidth="1"/>
    <col min="3049" max="3049" width="5.33203125" style="16" customWidth="1"/>
    <col min="3050" max="3050" width="45.5" style="16" customWidth="1"/>
    <col min="3051" max="3051" width="7.6640625" style="16" bestFit="1" customWidth="1"/>
    <col min="3052" max="3062" width="6.6640625" style="16"/>
    <col min="3063" max="3063" width="5.5" style="16" bestFit="1" customWidth="1"/>
    <col min="3064" max="3064" width="64" style="16" customWidth="1"/>
    <col min="3065" max="3065" width="0" style="16" hidden="1" customWidth="1"/>
    <col min="3066" max="3066" width="13.83203125" style="16" customWidth="1"/>
    <col min="3067" max="3067" width="9.5" style="16" customWidth="1"/>
    <col min="3068" max="3068" width="17" style="16" customWidth="1"/>
    <col min="3069" max="3304" width="9.1640625" style="16" customWidth="1"/>
    <col min="3305" max="3305" width="5.33203125" style="16" customWidth="1"/>
    <col min="3306" max="3306" width="45.5" style="16" customWidth="1"/>
    <col min="3307" max="3307" width="7.6640625" style="16" bestFit="1" customWidth="1"/>
    <col min="3308" max="3318" width="6.6640625" style="16"/>
    <col min="3319" max="3319" width="5.5" style="16" bestFit="1" customWidth="1"/>
    <col min="3320" max="3320" width="64" style="16" customWidth="1"/>
    <col min="3321" max="3321" width="0" style="16" hidden="1" customWidth="1"/>
    <col min="3322" max="3322" width="13.83203125" style="16" customWidth="1"/>
    <col min="3323" max="3323" width="9.5" style="16" customWidth="1"/>
    <col min="3324" max="3324" width="17" style="16" customWidth="1"/>
    <col min="3325" max="3560" width="9.1640625" style="16" customWidth="1"/>
    <col min="3561" max="3561" width="5.33203125" style="16" customWidth="1"/>
    <col min="3562" max="3562" width="45.5" style="16" customWidth="1"/>
    <col min="3563" max="3563" width="7.6640625" style="16" bestFit="1" customWidth="1"/>
    <col min="3564" max="3574" width="6.6640625" style="16"/>
    <col min="3575" max="3575" width="5.5" style="16" bestFit="1" customWidth="1"/>
    <col min="3576" max="3576" width="64" style="16" customWidth="1"/>
    <col min="3577" max="3577" width="0" style="16" hidden="1" customWidth="1"/>
    <col min="3578" max="3578" width="13.83203125" style="16" customWidth="1"/>
    <col min="3579" max="3579" width="9.5" style="16" customWidth="1"/>
    <col min="3580" max="3580" width="17" style="16" customWidth="1"/>
    <col min="3581" max="3816" width="9.1640625" style="16" customWidth="1"/>
    <col min="3817" max="3817" width="5.33203125" style="16" customWidth="1"/>
    <col min="3818" max="3818" width="45.5" style="16" customWidth="1"/>
    <col min="3819" max="3819" width="7.6640625" style="16" bestFit="1" customWidth="1"/>
    <col min="3820" max="3830" width="6.6640625" style="16"/>
    <col min="3831" max="3831" width="5.5" style="16" bestFit="1" customWidth="1"/>
    <col min="3832" max="3832" width="64" style="16" customWidth="1"/>
    <col min="3833" max="3833" width="0" style="16" hidden="1" customWidth="1"/>
    <col min="3834" max="3834" width="13.83203125" style="16" customWidth="1"/>
    <col min="3835" max="3835" width="9.5" style="16" customWidth="1"/>
    <col min="3836" max="3836" width="17" style="16" customWidth="1"/>
    <col min="3837" max="4072" width="9.1640625" style="16" customWidth="1"/>
    <col min="4073" max="4073" width="5.33203125" style="16" customWidth="1"/>
    <col min="4074" max="4074" width="45.5" style="16" customWidth="1"/>
    <col min="4075" max="4075" width="7.6640625" style="16" bestFit="1" customWidth="1"/>
    <col min="4076" max="4086" width="6.6640625" style="16"/>
    <col min="4087" max="4087" width="5.5" style="16" bestFit="1" customWidth="1"/>
    <col min="4088" max="4088" width="64" style="16" customWidth="1"/>
    <col min="4089" max="4089" width="0" style="16" hidden="1" customWidth="1"/>
    <col min="4090" max="4090" width="13.83203125" style="16" customWidth="1"/>
    <col min="4091" max="4091" width="9.5" style="16" customWidth="1"/>
    <col min="4092" max="4092" width="17" style="16" customWidth="1"/>
    <col min="4093" max="4328" width="9.1640625" style="16" customWidth="1"/>
    <col min="4329" max="4329" width="5.33203125" style="16" customWidth="1"/>
    <col min="4330" max="4330" width="45.5" style="16" customWidth="1"/>
    <col min="4331" max="4331" width="7.6640625" style="16" bestFit="1" customWidth="1"/>
    <col min="4332" max="4342" width="6.6640625" style="16"/>
    <col min="4343" max="4343" width="5.5" style="16" bestFit="1" customWidth="1"/>
    <col min="4344" max="4344" width="64" style="16" customWidth="1"/>
    <col min="4345" max="4345" width="0" style="16" hidden="1" customWidth="1"/>
    <col min="4346" max="4346" width="13.83203125" style="16" customWidth="1"/>
    <col min="4347" max="4347" width="9.5" style="16" customWidth="1"/>
    <col min="4348" max="4348" width="17" style="16" customWidth="1"/>
    <col min="4349" max="4584" width="9.1640625" style="16" customWidth="1"/>
    <col min="4585" max="4585" width="5.33203125" style="16" customWidth="1"/>
    <col min="4586" max="4586" width="45.5" style="16" customWidth="1"/>
    <col min="4587" max="4587" width="7.6640625" style="16" bestFit="1" customWidth="1"/>
    <col min="4588" max="4598" width="6.6640625" style="16"/>
    <col min="4599" max="4599" width="5.5" style="16" bestFit="1" customWidth="1"/>
    <col min="4600" max="4600" width="64" style="16" customWidth="1"/>
    <col min="4601" max="4601" width="0" style="16" hidden="1" customWidth="1"/>
    <col min="4602" max="4602" width="13.83203125" style="16" customWidth="1"/>
    <col min="4603" max="4603" width="9.5" style="16" customWidth="1"/>
    <col min="4604" max="4604" width="17" style="16" customWidth="1"/>
    <col min="4605" max="4840" width="9.1640625" style="16" customWidth="1"/>
    <col min="4841" max="4841" width="5.33203125" style="16" customWidth="1"/>
    <col min="4842" max="4842" width="45.5" style="16" customWidth="1"/>
    <col min="4843" max="4843" width="7.6640625" style="16" bestFit="1" customWidth="1"/>
    <col min="4844" max="4854" width="6.6640625" style="16"/>
    <col min="4855" max="4855" width="5.5" style="16" bestFit="1" customWidth="1"/>
    <col min="4856" max="4856" width="64" style="16" customWidth="1"/>
    <col min="4857" max="4857" width="0" style="16" hidden="1" customWidth="1"/>
    <col min="4858" max="4858" width="13.83203125" style="16" customWidth="1"/>
    <col min="4859" max="4859" width="9.5" style="16" customWidth="1"/>
    <col min="4860" max="4860" width="17" style="16" customWidth="1"/>
    <col min="4861" max="5096" width="9.1640625" style="16" customWidth="1"/>
    <col min="5097" max="5097" width="5.33203125" style="16" customWidth="1"/>
    <col min="5098" max="5098" width="45.5" style="16" customWidth="1"/>
    <col min="5099" max="5099" width="7.6640625" style="16" bestFit="1" customWidth="1"/>
    <col min="5100" max="5110" width="6.6640625" style="16"/>
    <col min="5111" max="5111" width="5.5" style="16" bestFit="1" customWidth="1"/>
    <col min="5112" max="5112" width="64" style="16" customWidth="1"/>
    <col min="5113" max="5113" width="0" style="16" hidden="1" customWidth="1"/>
    <col min="5114" max="5114" width="13.83203125" style="16" customWidth="1"/>
    <col min="5115" max="5115" width="9.5" style="16" customWidth="1"/>
    <col min="5116" max="5116" width="17" style="16" customWidth="1"/>
    <col min="5117" max="5352" width="9.1640625" style="16" customWidth="1"/>
    <col min="5353" max="5353" width="5.33203125" style="16" customWidth="1"/>
    <col min="5354" max="5354" width="45.5" style="16" customWidth="1"/>
    <col min="5355" max="5355" width="7.6640625" style="16" bestFit="1" customWidth="1"/>
    <col min="5356" max="5366" width="6.6640625" style="16"/>
    <col min="5367" max="5367" width="5.5" style="16" bestFit="1" customWidth="1"/>
    <col min="5368" max="5368" width="64" style="16" customWidth="1"/>
    <col min="5369" max="5369" width="0" style="16" hidden="1" customWidth="1"/>
    <col min="5370" max="5370" width="13.83203125" style="16" customWidth="1"/>
    <col min="5371" max="5371" width="9.5" style="16" customWidth="1"/>
    <col min="5372" max="5372" width="17" style="16" customWidth="1"/>
    <col min="5373" max="5608" width="9.1640625" style="16" customWidth="1"/>
    <col min="5609" max="5609" width="5.33203125" style="16" customWidth="1"/>
    <col min="5610" max="5610" width="45.5" style="16" customWidth="1"/>
    <col min="5611" max="5611" width="7.6640625" style="16" bestFit="1" customWidth="1"/>
    <col min="5612" max="5622" width="6.6640625" style="16"/>
    <col min="5623" max="5623" width="5.5" style="16" bestFit="1" customWidth="1"/>
    <col min="5624" max="5624" width="64" style="16" customWidth="1"/>
    <col min="5625" max="5625" width="0" style="16" hidden="1" customWidth="1"/>
    <col min="5626" max="5626" width="13.83203125" style="16" customWidth="1"/>
    <col min="5627" max="5627" width="9.5" style="16" customWidth="1"/>
    <col min="5628" max="5628" width="17" style="16" customWidth="1"/>
    <col min="5629" max="5864" width="9.1640625" style="16" customWidth="1"/>
    <col min="5865" max="5865" width="5.33203125" style="16" customWidth="1"/>
    <col min="5866" max="5866" width="45.5" style="16" customWidth="1"/>
    <col min="5867" max="5867" width="7.6640625" style="16" bestFit="1" customWidth="1"/>
    <col min="5868" max="5878" width="6.6640625" style="16"/>
    <col min="5879" max="5879" width="5.5" style="16" bestFit="1" customWidth="1"/>
    <col min="5880" max="5880" width="64" style="16" customWidth="1"/>
    <col min="5881" max="5881" width="0" style="16" hidden="1" customWidth="1"/>
    <col min="5882" max="5882" width="13.83203125" style="16" customWidth="1"/>
    <col min="5883" max="5883" width="9.5" style="16" customWidth="1"/>
    <col min="5884" max="5884" width="17" style="16" customWidth="1"/>
    <col min="5885" max="6120" width="9.1640625" style="16" customWidth="1"/>
    <col min="6121" max="6121" width="5.33203125" style="16" customWidth="1"/>
    <col min="6122" max="6122" width="45.5" style="16" customWidth="1"/>
    <col min="6123" max="6123" width="7.6640625" style="16" bestFit="1" customWidth="1"/>
    <col min="6124" max="6134" width="6.6640625" style="16"/>
    <col min="6135" max="6135" width="5.5" style="16" bestFit="1" customWidth="1"/>
    <col min="6136" max="6136" width="64" style="16" customWidth="1"/>
    <col min="6137" max="6137" width="0" style="16" hidden="1" customWidth="1"/>
    <col min="6138" max="6138" width="13.83203125" style="16" customWidth="1"/>
    <col min="6139" max="6139" width="9.5" style="16" customWidth="1"/>
    <col min="6140" max="6140" width="17" style="16" customWidth="1"/>
    <col min="6141" max="6376" width="9.1640625" style="16" customWidth="1"/>
    <col min="6377" max="6377" width="5.33203125" style="16" customWidth="1"/>
    <col min="6378" max="6378" width="45.5" style="16" customWidth="1"/>
    <col min="6379" max="6379" width="7.6640625" style="16" bestFit="1" customWidth="1"/>
    <col min="6380" max="6390" width="6.6640625" style="16"/>
    <col min="6391" max="6391" width="5.5" style="16" bestFit="1" customWidth="1"/>
    <col min="6392" max="6392" width="64" style="16" customWidth="1"/>
    <col min="6393" max="6393" width="0" style="16" hidden="1" customWidth="1"/>
    <col min="6394" max="6394" width="13.83203125" style="16" customWidth="1"/>
    <col min="6395" max="6395" width="9.5" style="16" customWidth="1"/>
    <col min="6396" max="6396" width="17" style="16" customWidth="1"/>
    <col min="6397" max="6632" width="9.1640625" style="16" customWidth="1"/>
    <col min="6633" max="6633" width="5.33203125" style="16" customWidth="1"/>
    <col min="6634" max="6634" width="45.5" style="16" customWidth="1"/>
    <col min="6635" max="6635" width="7.6640625" style="16" bestFit="1" customWidth="1"/>
    <col min="6636" max="6646" width="6.6640625" style="16"/>
    <col min="6647" max="6647" width="5.5" style="16" bestFit="1" customWidth="1"/>
    <col min="6648" max="6648" width="64" style="16" customWidth="1"/>
    <col min="6649" max="6649" width="0" style="16" hidden="1" customWidth="1"/>
    <col min="6650" max="6650" width="13.83203125" style="16" customWidth="1"/>
    <col min="6651" max="6651" width="9.5" style="16" customWidth="1"/>
    <col min="6652" max="6652" width="17" style="16" customWidth="1"/>
    <col min="6653" max="6888" width="9.1640625" style="16" customWidth="1"/>
    <col min="6889" max="6889" width="5.33203125" style="16" customWidth="1"/>
    <col min="6890" max="6890" width="45.5" style="16" customWidth="1"/>
    <col min="6891" max="6891" width="7.6640625" style="16" bestFit="1" customWidth="1"/>
    <col min="6892" max="6902" width="6.6640625" style="16"/>
    <col min="6903" max="6903" width="5.5" style="16" bestFit="1" customWidth="1"/>
    <col min="6904" max="6904" width="64" style="16" customWidth="1"/>
    <col min="6905" max="6905" width="0" style="16" hidden="1" customWidth="1"/>
    <col min="6906" max="6906" width="13.83203125" style="16" customWidth="1"/>
    <col min="6907" max="6907" width="9.5" style="16" customWidth="1"/>
    <col min="6908" max="6908" width="17" style="16" customWidth="1"/>
    <col min="6909" max="7144" width="9.1640625" style="16" customWidth="1"/>
    <col min="7145" max="7145" width="5.33203125" style="16" customWidth="1"/>
    <col min="7146" max="7146" width="45.5" style="16" customWidth="1"/>
    <col min="7147" max="7147" width="7.6640625" style="16" bestFit="1" customWidth="1"/>
    <col min="7148" max="7158" width="6.6640625" style="16"/>
    <col min="7159" max="7159" width="5.5" style="16" bestFit="1" customWidth="1"/>
    <col min="7160" max="7160" width="64" style="16" customWidth="1"/>
    <col min="7161" max="7161" width="0" style="16" hidden="1" customWidth="1"/>
    <col min="7162" max="7162" width="13.83203125" style="16" customWidth="1"/>
    <col min="7163" max="7163" width="9.5" style="16" customWidth="1"/>
    <col min="7164" max="7164" width="17" style="16" customWidth="1"/>
    <col min="7165" max="7400" width="9.1640625" style="16" customWidth="1"/>
    <col min="7401" max="7401" width="5.33203125" style="16" customWidth="1"/>
    <col min="7402" max="7402" width="45.5" style="16" customWidth="1"/>
    <col min="7403" max="7403" width="7.6640625" style="16" bestFit="1" customWidth="1"/>
    <col min="7404" max="7414" width="6.6640625" style="16"/>
    <col min="7415" max="7415" width="5.5" style="16" bestFit="1" customWidth="1"/>
    <col min="7416" max="7416" width="64" style="16" customWidth="1"/>
    <col min="7417" max="7417" width="0" style="16" hidden="1" customWidth="1"/>
    <col min="7418" max="7418" width="13.83203125" style="16" customWidth="1"/>
    <col min="7419" max="7419" width="9.5" style="16" customWidth="1"/>
    <col min="7420" max="7420" width="17" style="16" customWidth="1"/>
    <col min="7421" max="7656" width="9.1640625" style="16" customWidth="1"/>
    <col min="7657" max="7657" width="5.33203125" style="16" customWidth="1"/>
    <col min="7658" max="7658" width="45.5" style="16" customWidth="1"/>
    <col min="7659" max="7659" width="7.6640625" style="16" bestFit="1" customWidth="1"/>
    <col min="7660" max="7670" width="6.6640625" style="16"/>
    <col min="7671" max="7671" width="5.5" style="16" bestFit="1" customWidth="1"/>
    <col min="7672" max="7672" width="64" style="16" customWidth="1"/>
    <col min="7673" max="7673" width="0" style="16" hidden="1" customWidth="1"/>
    <col min="7674" max="7674" width="13.83203125" style="16" customWidth="1"/>
    <col min="7675" max="7675" width="9.5" style="16" customWidth="1"/>
    <col min="7676" max="7676" width="17" style="16" customWidth="1"/>
    <col min="7677" max="7912" width="9.1640625" style="16" customWidth="1"/>
    <col min="7913" max="7913" width="5.33203125" style="16" customWidth="1"/>
    <col min="7914" max="7914" width="45.5" style="16" customWidth="1"/>
    <col min="7915" max="7915" width="7.6640625" style="16" bestFit="1" customWidth="1"/>
    <col min="7916" max="7926" width="6.6640625" style="16"/>
    <col min="7927" max="7927" width="5.5" style="16" bestFit="1" customWidth="1"/>
    <col min="7928" max="7928" width="64" style="16" customWidth="1"/>
    <col min="7929" max="7929" width="0" style="16" hidden="1" customWidth="1"/>
    <col min="7930" max="7930" width="13.83203125" style="16" customWidth="1"/>
    <col min="7931" max="7931" width="9.5" style="16" customWidth="1"/>
    <col min="7932" max="7932" width="17" style="16" customWidth="1"/>
    <col min="7933" max="8168" width="9.1640625" style="16" customWidth="1"/>
    <col min="8169" max="8169" width="5.33203125" style="16" customWidth="1"/>
    <col min="8170" max="8170" width="45.5" style="16" customWidth="1"/>
    <col min="8171" max="8171" width="7.6640625" style="16" bestFit="1" customWidth="1"/>
    <col min="8172" max="8182" width="6.6640625" style="16"/>
    <col min="8183" max="8183" width="5.5" style="16" bestFit="1" customWidth="1"/>
    <col min="8184" max="8184" width="64" style="16" customWidth="1"/>
    <col min="8185" max="8185" width="0" style="16" hidden="1" customWidth="1"/>
    <col min="8186" max="8186" width="13.83203125" style="16" customWidth="1"/>
    <col min="8187" max="8187" width="9.5" style="16" customWidth="1"/>
    <col min="8188" max="8188" width="17" style="16" customWidth="1"/>
    <col min="8189" max="8424" width="9.1640625" style="16" customWidth="1"/>
    <col min="8425" max="8425" width="5.33203125" style="16" customWidth="1"/>
    <col min="8426" max="8426" width="45.5" style="16" customWidth="1"/>
    <col min="8427" max="8427" width="7.6640625" style="16" bestFit="1" customWidth="1"/>
    <col min="8428" max="8438" width="6.6640625" style="16"/>
    <col min="8439" max="8439" width="5.5" style="16" bestFit="1" customWidth="1"/>
    <col min="8440" max="8440" width="64" style="16" customWidth="1"/>
    <col min="8441" max="8441" width="0" style="16" hidden="1" customWidth="1"/>
    <col min="8442" max="8442" width="13.83203125" style="16" customWidth="1"/>
    <col min="8443" max="8443" width="9.5" style="16" customWidth="1"/>
    <col min="8444" max="8444" width="17" style="16" customWidth="1"/>
    <col min="8445" max="8680" width="9.1640625" style="16" customWidth="1"/>
    <col min="8681" max="8681" width="5.33203125" style="16" customWidth="1"/>
    <col min="8682" max="8682" width="45.5" style="16" customWidth="1"/>
    <col min="8683" max="8683" width="7.6640625" style="16" bestFit="1" customWidth="1"/>
    <col min="8684" max="8694" width="6.6640625" style="16"/>
    <col min="8695" max="8695" width="5.5" style="16" bestFit="1" customWidth="1"/>
    <col min="8696" max="8696" width="64" style="16" customWidth="1"/>
    <col min="8697" max="8697" width="0" style="16" hidden="1" customWidth="1"/>
    <col min="8698" max="8698" width="13.83203125" style="16" customWidth="1"/>
    <col min="8699" max="8699" width="9.5" style="16" customWidth="1"/>
    <col min="8700" max="8700" width="17" style="16" customWidth="1"/>
    <col min="8701" max="8936" width="9.1640625" style="16" customWidth="1"/>
    <col min="8937" max="8937" width="5.33203125" style="16" customWidth="1"/>
    <col min="8938" max="8938" width="45.5" style="16" customWidth="1"/>
    <col min="8939" max="8939" width="7.6640625" style="16" bestFit="1" customWidth="1"/>
    <col min="8940" max="8950" width="6.6640625" style="16"/>
    <col min="8951" max="8951" width="5.5" style="16" bestFit="1" customWidth="1"/>
    <col min="8952" max="8952" width="64" style="16" customWidth="1"/>
    <col min="8953" max="8953" width="0" style="16" hidden="1" customWidth="1"/>
    <col min="8954" max="8954" width="13.83203125" style="16" customWidth="1"/>
    <col min="8955" max="8955" width="9.5" style="16" customWidth="1"/>
    <col min="8956" max="8956" width="17" style="16" customWidth="1"/>
    <col min="8957" max="9192" width="9.1640625" style="16" customWidth="1"/>
    <col min="9193" max="9193" width="5.33203125" style="16" customWidth="1"/>
    <col min="9194" max="9194" width="45.5" style="16" customWidth="1"/>
    <col min="9195" max="9195" width="7.6640625" style="16" bestFit="1" customWidth="1"/>
    <col min="9196" max="9206" width="6.6640625" style="16"/>
    <col min="9207" max="9207" width="5.5" style="16" bestFit="1" customWidth="1"/>
    <col min="9208" max="9208" width="64" style="16" customWidth="1"/>
    <col min="9209" max="9209" width="0" style="16" hidden="1" customWidth="1"/>
    <col min="9210" max="9210" width="13.83203125" style="16" customWidth="1"/>
    <col min="9211" max="9211" width="9.5" style="16" customWidth="1"/>
    <col min="9212" max="9212" width="17" style="16" customWidth="1"/>
    <col min="9213" max="9448" width="9.1640625" style="16" customWidth="1"/>
    <col min="9449" max="9449" width="5.33203125" style="16" customWidth="1"/>
    <col min="9450" max="9450" width="45.5" style="16" customWidth="1"/>
    <col min="9451" max="9451" width="7.6640625" style="16" bestFit="1" customWidth="1"/>
    <col min="9452" max="9462" width="6.6640625" style="16"/>
    <col min="9463" max="9463" width="5.5" style="16" bestFit="1" customWidth="1"/>
    <col min="9464" max="9464" width="64" style="16" customWidth="1"/>
    <col min="9465" max="9465" width="0" style="16" hidden="1" customWidth="1"/>
    <col min="9466" max="9466" width="13.83203125" style="16" customWidth="1"/>
    <col min="9467" max="9467" width="9.5" style="16" customWidth="1"/>
    <col min="9468" max="9468" width="17" style="16" customWidth="1"/>
    <col min="9469" max="9704" width="9.1640625" style="16" customWidth="1"/>
    <col min="9705" max="9705" width="5.33203125" style="16" customWidth="1"/>
    <col min="9706" max="9706" width="45.5" style="16" customWidth="1"/>
    <col min="9707" max="9707" width="7.6640625" style="16" bestFit="1" customWidth="1"/>
    <col min="9708" max="9718" width="6.6640625" style="16"/>
    <col min="9719" max="9719" width="5.5" style="16" bestFit="1" customWidth="1"/>
    <col min="9720" max="9720" width="64" style="16" customWidth="1"/>
    <col min="9721" max="9721" width="0" style="16" hidden="1" customWidth="1"/>
    <col min="9722" max="9722" width="13.83203125" style="16" customWidth="1"/>
    <col min="9723" max="9723" width="9.5" style="16" customWidth="1"/>
    <col min="9724" max="9724" width="17" style="16" customWidth="1"/>
    <col min="9725" max="9960" width="9.1640625" style="16" customWidth="1"/>
    <col min="9961" max="9961" width="5.33203125" style="16" customWidth="1"/>
    <col min="9962" max="9962" width="45.5" style="16" customWidth="1"/>
    <col min="9963" max="9963" width="7.6640625" style="16" bestFit="1" customWidth="1"/>
    <col min="9964" max="9974" width="6.6640625" style="16"/>
    <col min="9975" max="9975" width="5.5" style="16" bestFit="1" customWidth="1"/>
    <col min="9976" max="9976" width="64" style="16" customWidth="1"/>
    <col min="9977" max="9977" width="0" style="16" hidden="1" customWidth="1"/>
    <col min="9978" max="9978" width="13.83203125" style="16" customWidth="1"/>
    <col min="9979" max="9979" width="9.5" style="16" customWidth="1"/>
    <col min="9980" max="9980" width="17" style="16" customWidth="1"/>
    <col min="9981" max="10216" width="9.1640625" style="16" customWidth="1"/>
    <col min="10217" max="10217" width="5.33203125" style="16" customWidth="1"/>
    <col min="10218" max="10218" width="45.5" style="16" customWidth="1"/>
    <col min="10219" max="10219" width="7.6640625" style="16" bestFit="1" customWidth="1"/>
    <col min="10220" max="10230" width="6.6640625" style="16"/>
    <col min="10231" max="10231" width="5.5" style="16" bestFit="1" customWidth="1"/>
    <col min="10232" max="10232" width="64" style="16" customWidth="1"/>
    <col min="10233" max="10233" width="0" style="16" hidden="1" customWidth="1"/>
    <col min="10234" max="10234" width="13.83203125" style="16" customWidth="1"/>
    <col min="10235" max="10235" width="9.5" style="16" customWidth="1"/>
    <col min="10236" max="10236" width="17" style="16" customWidth="1"/>
    <col min="10237" max="10472" width="9.1640625" style="16" customWidth="1"/>
    <col min="10473" max="10473" width="5.33203125" style="16" customWidth="1"/>
    <col min="10474" max="10474" width="45.5" style="16" customWidth="1"/>
    <col min="10475" max="10475" width="7.6640625" style="16" bestFit="1" customWidth="1"/>
    <col min="10476" max="10486" width="6.6640625" style="16"/>
    <col min="10487" max="10487" width="5.5" style="16" bestFit="1" customWidth="1"/>
    <col min="10488" max="10488" width="64" style="16" customWidth="1"/>
    <col min="10489" max="10489" width="0" style="16" hidden="1" customWidth="1"/>
    <col min="10490" max="10490" width="13.83203125" style="16" customWidth="1"/>
    <col min="10491" max="10491" width="9.5" style="16" customWidth="1"/>
    <col min="10492" max="10492" width="17" style="16" customWidth="1"/>
    <col min="10493" max="10728" width="9.1640625" style="16" customWidth="1"/>
    <col min="10729" max="10729" width="5.33203125" style="16" customWidth="1"/>
    <col min="10730" max="10730" width="45.5" style="16" customWidth="1"/>
    <col min="10731" max="10731" width="7.6640625" style="16" bestFit="1" customWidth="1"/>
    <col min="10732" max="10742" width="6.6640625" style="16"/>
    <col min="10743" max="10743" width="5.5" style="16" bestFit="1" customWidth="1"/>
    <col min="10744" max="10744" width="64" style="16" customWidth="1"/>
    <col min="10745" max="10745" width="0" style="16" hidden="1" customWidth="1"/>
    <col min="10746" max="10746" width="13.83203125" style="16" customWidth="1"/>
    <col min="10747" max="10747" width="9.5" style="16" customWidth="1"/>
    <col min="10748" max="10748" width="17" style="16" customWidth="1"/>
    <col min="10749" max="10984" width="9.1640625" style="16" customWidth="1"/>
    <col min="10985" max="10985" width="5.33203125" style="16" customWidth="1"/>
    <col min="10986" max="10986" width="45.5" style="16" customWidth="1"/>
    <col min="10987" max="10987" width="7.6640625" style="16" bestFit="1" customWidth="1"/>
    <col min="10988" max="10998" width="6.6640625" style="16"/>
    <col min="10999" max="10999" width="5.5" style="16" bestFit="1" customWidth="1"/>
    <col min="11000" max="11000" width="64" style="16" customWidth="1"/>
    <col min="11001" max="11001" width="0" style="16" hidden="1" customWidth="1"/>
    <col min="11002" max="11002" width="13.83203125" style="16" customWidth="1"/>
    <col min="11003" max="11003" width="9.5" style="16" customWidth="1"/>
    <col min="11004" max="11004" width="17" style="16" customWidth="1"/>
    <col min="11005" max="11240" width="9.1640625" style="16" customWidth="1"/>
    <col min="11241" max="11241" width="5.33203125" style="16" customWidth="1"/>
    <col min="11242" max="11242" width="45.5" style="16" customWidth="1"/>
    <col min="11243" max="11243" width="7.6640625" style="16" bestFit="1" customWidth="1"/>
    <col min="11244" max="11254" width="6.6640625" style="16"/>
    <col min="11255" max="11255" width="5.5" style="16" bestFit="1" customWidth="1"/>
    <col min="11256" max="11256" width="64" style="16" customWidth="1"/>
    <col min="11257" max="11257" width="0" style="16" hidden="1" customWidth="1"/>
    <col min="11258" max="11258" width="13.83203125" style="16" customWidth="1"/>
    <col min="11259" max="11259" width="9.5" style="16" customWidth="1"/>
    <col min="11260" max="11260" width="17" style="16" customWidth="1"/>
    <col min="11261" max="11496" width="9.1640625" style="16" customWidth="1"/>
    <col min="11497" max="11497" width="5.33203125" style="16" customWidth="1"/>
    <col min="11498" max="11498" width="45.5" style="16" customWidth="1"/>
    <col min="11499" max="11499" width="7.6640625" style="16" bestFit="1" customWidth="1"/>
    <col min="11500" max="11510" width="6.6640625" style="16"/>
    <col min="11511" max="11511" width="5.5" style="16" bestFit="1" customWidth="1"/>
    <col min="11512" max="11512" width="64" style="16" customWidth="1"/>
    <col min="11513" max="11513" width="0" style="16" hidden="1" customWidth="1"/>
    <col min="11514" max="11514" width="13.83203125" style="16" customWidth="1"/>
    <col min="11515" max="11515" width="9.5" style="16" customWidth="1"/>
    <col min="11516" max="11516" width="17" style="16" customWidth="1"/>
    <col min="11517" max="11752" width="9.1640625" style="16" customWidth="1"/>
    <col min="11753" max="11753" width="5.33203125" style="16" customWidth="1"/>
    <col min="11754" max="11754" width="45.5" style="16" customWidth="1"/>
    <col min="11755" max="11755" width="7.6640625" style="16" bestFit="1" customWidth="1"/>
    <col min="11756" max="11766" width="6.6640625" style="16"/>
    <col min="11767" max="11767" width="5.5" style="16" bestFit="1" customWidth="1"/>
    <col min="11768" max="11768" width="64" style="16" customWidth="1"/>
    <col min="11769" max="11769" width="0" style="16" hidden="1" customWidth="1"/>
    <col min="11770" max="11770" width="13.83203125" style="16" customWidth="1"/>
    <col min="11771" max="11771" width="9.5" style="16" customWidth="1"/>
    <col min="11772" max="11772" width="17" style="16" customWidth="1"/>
    <col min="11773" max="12008" width="9.1640625" style="16" customWidth="1"/>
    <col min="12009" max="12009" width="5.33203125" style="16" customWidth="1"/>
    <col min="12010" max="12010" width="45.5" style="16" customWidth="1"/>
    <col min="12011" max="12011" width="7.6640625" style="16" bestFit="1" customWidth="1"/>
    <col min="12012" max="12022" width="6.6640625" style="16"/>
    <col min="12023" max="12023" width="5.5" style="16" bestFit="1" customWidth="1"/>
    <col min="12024" max="12024" width="64" style="16" customWidth="1"/>
    <col min="12025" max="12025" width="0" style="16" hidden="1" customWidth="1"/>
    <col min="12026" max="12026" width="13.83203125" style="16" customWidth="1"/>
    <col min="12027" max="12027" width="9.5" style="16" customWidth="1"/>
    <col min="12028" max="12028" width="17" style="16" customWidth="1"/>
    <col min="12029" max="12264" width="9.1640625" style="16" customWidth="1"/>
    <col min="12265" max="12265" width="5.33203125" style="16" customWidth="1"/>
    <col min="12266" max="12266" width="45.5" style="16" customWidth="1"/>
    <col min="12267" max="12267" width="7.6640625" style="16" bestFit="1" customWidth="1"/>
    <col min="12268" max="12278" width="6.6640625" style="16"/>
    <col min="12279" max="12279" width="5.5" style="16" bestFit="1" customWidth="1"/>
    <col min="12280" max="12280" width="64" style="16" customWidth="1"/>
    <col min="12281" max="12281" width="0" style="16" hidden="1" customWidth="1"/>
    <col min="12282" max="12282" width="13.83203125" style="16" customWidth="1"/>
    <col min="12283" max="12283" width="9.5" style="16" customWidth="1"/>
    <col min="12284" max="12284" width="17" style="16" customWidth="1"/>
    <col min="12285" max="12520" width="9.1640625" style="16" customWidth="1"/>
    <col min="12521" max="12521" width="5.33203125" style="16" customWidth="1"/>
    <col min="12522" max="12522" width="45.5" style="16" customWidth="1"/>
    <col min="12523" max="12523" width="7.6640625" style="16" bestFit="1" customWidth="1"/>
    <col min="12524" max="12534" width="6.6640625" style="16"/>
    <col min="12535" max="12535" width="5.5" style="16" bestFit="1" customWidth="1"/>
    <col min="12536" max="12536" width="64" style="16" customWidth="1"/>
    <col min="12537" max="12537" width="0" style="16" hidden="1" customWidth="1"/>
    <col min="12538" max="12538" width="13.83203125" style="16" customWidth="1"/>
    <col min="12539" max="12539" width="9.5" style="16" customWidth="1"/>
    <col min="12540" max="12540" width="17" style="16" customWidth="1"/>
    <col min="12541" max="12776" width="9.1640625" style="16" customWidth="1"/>
    <col min="12777" max="12777" width="5.33203125" style="16" customWidth="1"/>
    <col min="12778" max="12778" width="45.5" style="16" customWidth="1"/>
    <col min="12779" max="12779" width="7.6640625" style="16" bestFit="1" customWidth="1"/>
    <col min="12780" max="12790" width="6.6640625" style="16"/>
    <col min="12791" max="12791" width="5.5" style="16" bestFit="1" customWidth="1"/>
    <col min="12792" max="12792" width="64" style="16" customWidth="1"/>
    <col min="12793" max="12793" width="0" style="16" hidden="1" customWidth="1"/>
    <col min="12794" max="12794" width="13.83203125" style="16" customWidth="1"/>
    <col min="12795" max="12795" width="9.5" style="16" customWidth="1"/>
    <col min="12796" max="12796" width="17" style="16" customWidth="1"/>
    <col min="12797" max="13032" width="9.1640625" style="16" customWidth="1"/>
    <col min="13033" max="13033" width="5.33203125" style="16" customWidth="1"/>
    <col min="13034" max="13034" width="45.5" style="16" customWidth="1"/>
    <col min="13035" max="13035" width="7.6640625" style="16" bestFit="1" customWidth="1"/>
    <col min="13036" max="13046" width="6.6640625" style="16"/>
    <col min="13047" max="13047" width="5.5" style="16" bestFit="1" customWidth="1"/>
    <col min="13048" max="13048" width="64" style="16" customWidth="1"/>
    <col min="13049" max="13049" width="0" style="16" hidden="1" customWidth="1"/>
    <col min="13050" max="13050" width="13.83203125" style="16" customWidth="1"/>
    <col min="13051" max="13051" width="9.5" style="16" customWidth="1"/>
    <col min="13052" max="13052" width="17" style="16" customWidth="1"/>
    <col min="13053" max="13288" width="9.1640625" style="16" customWidth="1"/>
    <col min="13289" max="13289" width="5.33203125" style="16" customWidth="1"/>
    <col min="13290" max="13290" width="45.5" style="16" customWidth="1"/>
    <col min="13291" max="13291" width="7.6640625" style="16" bestFit="1" customWidth="1"/>
    <col min="13292" max="13302" width="6.6640625" style="16"/>
    <col min="13303" max="13303" width="5.5" style="16" bestFit="1" customWidth="1"/>
    <col min="13304" max="13304" width="64" style="16" customWidth="1"/>
    <col min="13305" max="13305" width="0" style="16" hidden="1" customWidth="1"/>
    <col min="13306" max="13306" width="13.83203125" style="16" customWidth="1"/>
    <col min="13307" max="13307" width="9.5" style="16" customWidth="1"/>
    <col min="13308" max="13308" width="17" style="16" customWidth="1"/>
    <col min="13309" max="13544" width="9.1640625" style="16" customWidth="1"/>
    <col min="13545" max="13545" width="5.33203125" style="16" customWidth="1"/>
    <col min="13546" max="13546" width="45.5" style="16" customWidth="1"/>
    <col min="13547" max="13547" width="7.6640625" style="16" bestFit="1" customWidth="1"/>
    <col min="13548" max="13558" width="6.6640625" style="16"/>
    <col min="13559" max="13559" width="5.5" style="16" bestFit="1" customWidth="1"/>
    <col min="13560" max="13560" width="64" style="16" customWidth="1"/>
    <col min="13561" max="13561" width="0" style="16" hidden="1" customWidth="1"/>
    <col min="13562" max="13562" width="13.83203125" style="16" customWidth="1"/>
    <col min="13563" max="13563" width="9.5" style="16" customWidth="1"/>
    <col min="13564" max="13564" width="17" style="16" customWidth="1"/>
    <col min="13565" max="13800" width="9.1640625" style="16" customWidth="1"/>
    <col min="13801" max="13801" width="5.33203125" style="16" customWidth="1"/>
    <col min="13802" max="13802" width="45.5" style="16" customWidth="1"/>
    <col min="13803" max="13803" width="7.6640625" style="16" bestFit="1" customWidth="1"/>
    <col min="13804" max="13814" width="6.6640625" style="16"/>
    <col min="13815" max="13815" width="5.5" style="16" bestFit="1" customWidth="1"/>
    <col min="13816" max="13816" width="64" style="16" customWidth="1"/>
    <col min="13817" max="13817" width="0" style="16" hidden="1" customWidth="1"/>
    <col min="13818" max="13818" width="13.83203125" style="16" customWidth="1"/>
    <col min="13819" max="13819" width="9.5" style="16" customWidth="1"/>
    <col min="13820" max="13820" width="17" style="16" customWidth="1"/>
    <col min="13821" max="14056" width="9.1640625" style="16" customWidth="1"/>
    <col min="14057" max="14057" width="5.33203125" style="16" customWidth="1"/>
    <col min="14058" max="14058" width="45.5" style="16" customWidth="1"/>
    <col min="14059" max="14059" width="7.6640625" style="16" bestFit="1" customWidth="1"/>
    <col min="14060" max="14070" width="6.6640625" style="16"/>
    <col min="14071" max="14071" width="5.5" style="16" bestFit="1" customWidth="1"/>
    <col min="14072" max="14072" width="64" style="16" customWidth="1"/>
    <col min="14073" max="14073" width="0" style="16" hidden="1" customWidth="1"/>
    <col min="14074" max="14074" width="13.83203125" style="16" customWidth="1"/>
    <col min="14075" max="14075" width="9.5" style="16" customWidth="1"/>
    <col min="14076" max="14076" width="17" style="16" customWidth="1"/>
    <col min="14077" max="14312" width="9.1640625" style="16" customWidth="1"/>
    <col min="14313" max="14313" width="5.33203125" style="16" customWidth="1"/>
    <col min="14314" max="14314" width="45.5" style="16" customWidth="1"/>
    <col min="14315" max="14315" width="7.6640625" style="16" bestFit="1" customWidth="1"/>
    <col min="14316" max="14326" width="6.6640625" style="16"/>
    <col min="14327" max="14327" width="5.5" style="16" bestFit="1" customWidth="1"/>
    <col min="14328" max="14328" width="64" style="16" customWidth="1"/>
    <col min="14329" max="14329" width="0" style="16" hidden="1" customWidth="1"/>
    <col min="14330" max="14330" width="13.83203125" style="16" customWidth="1"/>
    <col min="14331" max="14331" width="9.5" style="16" customWidth="1"/>
    <col min="14332" max="14332" width="17" style="16" customWidth="1"/>
    <col min="14333" max="14568" width="9.1640625" style="16" customWidth="1"/>
    <col min="14569" max="14569" width="5.33203125" style="16" customWidth="1"/>
    <col min="14570" max="14570" width="45.5" style="16" customWidth="1"/>
    <col min="14571" max="14571" width="7.6640625" style="16" bestFit="1" customWidth="1"/>
    <col min="14572" max="14582" width="6.6640625" style="16"/>
    <col min="14583" max="14583" width="5.5" style="16" bestFit="1" customWidth="1"/>
    <col min="14584" max="14584" width="64" style="16" customWidth="1"/>
    <col min="14585" max="14585" width="0" style="16" hidden="1" customWidth="1"/>
    <col min="14586" max="14586" width="13.83203125" style="16" customWidth="1"/>
    <col min="14587" max="14587" width="9.5" style="16" customWidth="1"/>
    <col min="14588" max="14588" width="17" style="16" customWidth="1"/>
    <col min="14589" max="14824" width="9.1640625" style="16" customWidth="1"/>
    <col min="14825" max="14825" width="5.33203125" style="16" customWidth="1"/>
    <col min="14826" max="14826" width="45.5" style="16" customWidth="1"/>
    <col min="14827" max="14827" width="7.6640625" style="16" bestFit="1" customWidth="1"/>
    <col min="14828" max="14838" width="6.6640625" style="16"/>
    <col min="14839" max="14839" width="5.5" style="16" bestFit="1" customWidth="1"/>
    <col min="14840" max="14840" width="64" style="16" customWidth="1"/>
    <col min="14841" max="14841" width="0" style="16" hidden="1" customWidth="1"/>
    <col min="14842" max="14842" width="13.83203125" style="16" customWidth="1"/>
    <col min="14843" max="14843" width="9.5" style="16" customWidth="1"/>
    <col min="14844" max="14844" width="17" style="16" customWidth="1"/>
    <col min="14845" max="15080" width="9.1640625" style="16" customWidth="1"/>
    <col min="15081" max="15081" width="5.33203125" style="16" customWidth="1"/>
    <col min="15082" max="15082" width="45.5" style="16" customWidth="1"/>
    <col min="15083" max="15083" width="7.6640625" style="16" bestFit="1" customWidth="1"/>
    <col min="15084" max="15094" width="6.6640625" style="16"/>
    <col min="15095" max="15095" width="5.5" style="16" bestFit="1" customWidth="1"/>
    <col min="15096" max="15096" width="64" style="16" customWidth="1"/>
    <col min="15097" max="15097" width="0" style="16" hidden="1" customWidth="1"/>
    <col min="15098" max="15098" width="13.83203125" style="16" customWidth="1"/>
    <col min="15099" max="15099" width="9.5" style="16" customWidth="1"/>
    <col min="15100" max="15100" width="17" style="16" customWidth="1"/>
    <col min="15101" max="15336" width="9.1640625" style="16" customWidth="1"/>
    <col min="15337" max="15337" width="5.33203125" style="16" customWidth="1"/>
    <col min="15338" max="15338" width="45.5" style="16" customWidth="1"/>
    <col min="15339" max="15339" width="7.6640625" style="16" bestFit="1" customWidth="1"/>
    <col min="15340" max="15350" width="6.6640625" style="16"/>
    <col min="15351" max="15351" width="5.5" style="16" bestFit="1" customWidth="1"/>
    <col min="15352" max="15352" width="64" style="16" customWidth="1"/>
    <col min="15353" max="15353" width="0" style="16" hidden="1" customWidth="1"/>
    <col min="15354" max="15354" width="13.83203125" style="16" customWidth="1"/>
    <col min="15355" max="15355" width="9.5" style="16" customWidth="1"/>
    <col min="15356" max="15356" width="17" style="16" customWidth="1"/>
    <col min="15357" max="15592" width="9.1640625" style="16" customWidth="1"/>
    <col min="15593" max="15593" width="5.33203125" style="16" customWidth="1"/>
    <col min="15594" max="15594" width="45.5" style="16" customWidth="1"/>
    <col min="15595" max="15595" width="7.6640625" style="16" bestFit="1" customWidth="1"/>
    <col min="15596" max="15606" width="6.6640625" style="16"/>
    <col min="15607" max="15607" width="5.5" style="16" bestFit="1" customWidth="1"/>
    <col min="15608" max="15608" width="64" style="16" customWidth="1"/>
    <col min="15609" max="15609" width="0" style="16" hidden="1" customWidth="1"/>
    <col min="15610" max="15610" width="13.83203125" style="16" customWidth="1"/>
    <col min="15611" max="15611" width="9.5" style="16" customWidth="1"/>
    <col min="15612" max="15612" width="17" style="16" customWidth="1"/>
    <col min="15613" max="15848" width="9.1640625" style="16" customWidth="1"/>
    <col min="15849" max="15849" width="5.33203125" style="16" customWidth="1"/>
    <col min="15850" max="15850" width="45.5" style="16" customWidth="1"/>
    <col min="15851" max="15851" width="7.6640625" style="16" bestFit="1" customWidth="1"/>
    <col min="15852" max="15862" width="6.6640625" style="16"/>
    <col min="15863" max="15863" width="5.5" style="16" bestFit="1" customWidth="1"/>
    <col min="15864" max="15864" width="64" style="16" customWidth="1"/>
    <col min="15865" max="15865" width="0" style="16" hidden="1" customWidth="1"/>
    <col min="15866" max="15866" width="13.83203125" style="16" customWidth="1"/>
    <col min="15867" max="15867" width="9.5" style="16" customWidth="1"/>
    <col min="15868" max="15868" width="17" style="16" customWidth="1"/>
    <col min="15869" max="16104" width="9.1640625" style="16" customWidth="1"/>
    <col min="16105" max="16105" width="5.33203125" style="16" customWidth="1"/>
    <col min="16106" max="16106" width="45.5" style="16" customWidth="1"/>
    <col min="16107" max="16107" width="7.6640625" style="16" bestFit="1" customWidth="1"/>
    <col min="16108" max="16118" width="6.6640625" style="16"/>
    <col min="16119" max="16119" width="5.5" style="16" bestFit="1" customWidth="1"/>
    <col min="16120" max="16120" width="64" style="16" customWidth="1"/>
    <col min="16121" max="16121" width="0" style="16" hidden="1" customWidth="1"/>
    <col min="16122" max="16122" width="13.83203125" style="16" customWidth="1"/>
    <col min="16123" max="16123" width="9.5" style="16" customWidth="1"/>
    <col min="16124" max="16124" width="17" style="16" customWidth="1"/>
    <col min="16125" max="16360" width="9.1640625" style="16" customWidth="1"/>
    <col min="16361" max="16361" width="5.33203125" style="16" customWidth="1"/>
    <col min="16362" max="16362" width="45.5" style="16" customWidth="1"/>
    <col min="16363" max="16363" width="7.6640625" style="16" bestFit="1" customWidth="1"/>
    <col min="16364" max="16384" width="6.6640625" style="16"/>
  </cols>
  <sheetData>
    <row r="1" spans="1:236" s="9" customFormat="1" ht="68" x14ac:dyDescent="0.2">
      <c r="A1" s="2" t="s">
        <v>1</v>
      </c>
      <c r="B1" s="3"/>
      <c r="C1" s="3" t="s">
        <v>2</v>
      </c>
      <c r="D1" s="4" t="s">
        <v>3</v>
      </c>
      <c r="E1" s="5" t="s">
        <v>29</v>
      </c>
      <c r="F1" s="6" t="s">
        <v>0</v>
      </c>
      <c r="G1" s="7" t="s">
        <v>51</v>
      </c>
      <c r="H1" s="7" t="s">
        <v>52</v>
      </c>
      <c r="I1" s="7" t="s">
        <v>53</v>
      </c>
      <c r="J1" s="7" t="s">
        <v>54</v>
      </c>
      <c r="K1" s="7" t="s">
        <v>55</v>
      </c>
      <c r="L1" s="7" t="s">
        <v>56</v>
      </c>
      <c r="M1" s="7" t="s">
        <v>57</v>
      </c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</row>
    <row r="2" spans="1:236" s="16" customFormat="1" ht="34" x14ac:dyDescent="0.2">
      <c r="A2" s="10"/>
      <c r="B2" s="11" t="s">
        <v>4</v>
      </c>
      <c r="C2" s="12"/>
      <c r="D2" s="12"/>
      <c r="E2" s="13"/>
      <c r="F2" s="14"/>
      <c r="G2" s="15"/>
      <c r="H2" s="15"/>
      <c r="I2" s="15"/>
      <c r="J2" s="15"/>
      <c r="K2" s="15"/>
      <c r="L2" s="15"/>
      <c r="M2" s="1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</row>
    <row r="3" spans="1:236" s="16" customFormat="1" ht="17" x14ac:dyDescent="0.2">
      <c r="A3" s="10">
        <v>1</v>
      </c>
      <c r="B3" s="1" t="s">
        <v>7</v>
      </c>
      <c r="C3" s="12" t="s">
        <v>6</v>
      </c>
      <c r="D3" s="12">
        <v>3</v>
      </c>
      <c r="E3" s="17">
        <v>600</v>
      </c>
      <c r="F3" s="14">
        <f t="shared" ref="F3:F40" si="0">D3*E3</f>
        <v>1800</v>
      </c>
      <c r="G3" s="18"/>
      <c r="H3" s="18"/>
      <c r="I3" s="18"/>
      <c r="J3" s="18"/>
      <c r="K3" s="18"/>
      <c r="L3" s="18"/>
      <c r="M3" s="18"/>
    </row>
    <row r="4" spans="1:236" s="16" customFormat="1" ht="34" x14ac:dyDescent="0.2">
      <c r="A4" s="10">
        <v>2</v>
      </c>
      <c r="B4" s="1" t="s">
        <v>8</v>
      </c>
      <c r="C4" s="12" t="s">
        <v>6</v>
      </c>
      <c r="D4" s="12">
        <v>3</v>
      </c>
      <c r="E4" s="17">
        <v>600</v>
      </c>
      <c r="F4" s="14">
        <f t="shared" si="0"/>
        <v>1800</v>
      </c>
      <c r="G4" s="18"/>
      <c r="H4" s="18"/>
      <c r="I4" s="18"/>
      <c r="J4" s="18"/>
      <c r="K4" s="18"/>
      <c r="L4" s="18"/>
      <c r="M4" s="18"/>
    </row>
    <row r="5" spans="1:236" s="16" customFormat="1" ht="17" x14ac:dyDescent="0.2">
      <c r="A5" s="10">
        <v>3</v>
      </c>
      <c r="B5" s="1" t="s">
        <v>9</v>
      </c>
      <c r="C5" s="12" t="s">
        <v>10</v>
      </c>
      <c r="D5" s="12">
        <v>1</v>
      </c>
      <c r="E5" s="17">
        <v>300</v>
      </c>
      <c r="F5" s="14">
        <f t="shared" si="0"/>
        <v>300</v>
      </c>
      <c r="G5" s="18"/>
      <c r="H5" s="18"/>
      <c r="I5" s="18"/>
      <c r="J5" s="18"/>
      <c r="K5" s="18"/>
      <c r="L5" s="18"/>
      <c r="M5" s="18"/>
    </row>
    <row r="6" spans="1:236" s="16" customFormat="1" ht="17" x14ac:dyDescent="0.2">
      <c r="A6" s="10">
        <v>4</v>
      </c>
      <c r="B6" s="1" t="s">
        <v>11</v>
      </c>
      <c r="C6" s="12" t="s">
        <v>10</v>
      </c>
      <c r="D6" s="12">
        <v>50</v>
      </c>
      <c r="E6" s="17">
        <v>530</v>
      </c>
      <c r="F6" s="14">
        <f t="shared" si="0"/>
        <v>26500</v>
      </c>
      <c r="G6" s="18"/>
      <c r="H6" s="18"/>
      <c r="I6" s="18"/>
      <c r="J6" s="18"/>
      <c r="K6" s="18"/>
      <c r="L6" s="18"/>
      <c r="M6" s="18"/>
    </row>
    <row r="7" spans="1:236" s="16" customFormat="1" ht="37" customHeight="1" x14ac:dyDescent="0.2">
      <c r="A7" s="10">
        <v>5</v>
      </c>
      <c r="B7" s="1" t="s">
        <v>12</v>
      </c>
      <c r="C7" s="19" t="s">
        <v>5</v>
      </c>
      <c r="D7" s="12">
        <v>2</v>
      </c>
      <c r="E7" s="17">
        <v>3500</v>
      </c>
      <c r="F7" s="14">
        <f t="shared" si="0"/>
        <v>7000</v>
      </c>
      <c r="G7" s="18"/>
      <c r="H7" s="18"/>
      <c r="I7" s="18"/>
      <c r="J7" s="18"/>
      <c r="K7" s="18"/>
      <c r="L7" s="18"/>
      <c r="M7" s="18"/>
    </row>
    <row r="8" spans="1:236" s="16" customFormat="1" ht="42" customHeight="1" x14ac:dyDescent="0.2">
      <c r="A8" s="10">
        <v>6</v>
      </c>
      <c r="B8" s="1" t="s">
        <v>13</v>
      </c>
      <c r="C8" s="19" t="s">
        <v>5</v>
      </c>
      <c r="D8" s="12">
        <v>2</v>
      </c>
      <c r="E8" s="17">
        <v>3500</v>
      </c>
      <c r="F8" s="14">
        <f t="shared" si="0"/>
        <v>7000</v>
      </c>
      <c r="G8" s="18"/>
      <c r="H8" s="18"/>
      <c r="I8" s="18"/>
      <c r="J8" s="18"/>
      <c r="K8" s="18"/>
      <c r="L8" s="18"/>
      <c r="M8" s="18"/>
    </row>
    <row r="9" spans="1:236" s="16" customFormat="1" ht="34" x14ac:dyDescent="0.2">
      <c r="A9" s="10">
        <v>7</v>
      </c>
      <c r="B9" s="20" t="s">
        <v>14</v>
      </c>
      <c r="C9" s="19" t="s">
        <v>5</v>
      </c>
      <c r="D9" s="12">
        <v>10</v>
      </c>
      <c r="E9" s="21">
        <v>1910</v>
      </c>
      <c r="F9" s="14">
        <f t="shared" si="0"/>
        <v>19100</v>
      </c>
      <c r="G9" s="18"/>
      <c r="H9" s="18"/>
      <c r="I9" s="18"/>
      <c r="J9" s="18"/>
      <c r="K9" s="18"/>
      <c r="L9" s="18"/>
      <c r="M9" s="18"/>
    </row>
    <row r="10" spans="1:236" s="16" customFormat="1" ht="34" x14ac:dyDescent="0.2">
      <c r="A10" s="10">
        <v>8</v>
      </c>
      <c r="B10" s="20" t="s">
        <v>15</v>
      </c>
      <c r="C10" s="19" t="s">
        <v>5</v>
      </c>
      <c r="D10" s="12">
        <v>20</v>
      </c>
      <c r="E10" s="21">
        <v>1400</v>
      </c>
      <c r="F10" s="14">
        <f t="shared" si="0"/>
        <v>28000</v>
      </c>
      <c r="G10" s="18"/>
      <c r="H10" s="18"/>
      <c r="I10" s="18"/>
      <c r="J10" s="18"/>
      <c r="K10" s="18"/>
      <c r="L10" s="18"/>
      <c r="M10" s="22">
        <v>10660</v>
      </c>
    </row>
    <row r="11" spans="1:236" s="16" customFormat="1" ht="34" x14ac:dyDescent="0.2">
      <c r="A11" s="10">
        <v>9</v>
      </c>
      <c r="B11" s="20" t="s">
        <v>16</v>
      </c>
      <c r="C11" s="19" t="s">
        <v>5</v>
      </c>
      <c r="D11" s="12">
        <v>30</v>
      </c>
      <c r="E11" s="21">
        <v>1350</v>
      </c>
      <c r="F11" s="14">
        <f t="shared" si="0"/>
        <v>40500</v>
      </c>
      <c r="G11" s="18"/>
      <c r="H11" s="18"/>
      <c r="I11" s="18"/>
      <c r="J11" s="18"/>
      <c r="K11" s="18"/>
      <c r="L11" s="18"/>
      <c r="M11" s="18"/>
    </row>
    <row r="12" spans="1:236" s="16" customFormat="1" ht="51" x14ac:dyDescent="0.2">
      <c r="A12" s="10">
        <v>10</v>
      </c>
      <c r="B12" s="20" t="s">
        <v>17</v>
      </c>
      <c r="C12" s="19" t="s">
        <v>5</v>
      </c>
      <c r="D12" s="12">
        <v>10</v>
      </c>
      <c r="E12" s="21">
        <v>2250</v>
      </c>
      <c r="F12" s="14">
        <f t="shared" si="0"/>
        <v>22500</v>
      </c>
      <c r="G12" s="18"/>
      <c r="H12" s="18"/>
      <c r="I12" s="18"/>
      <c r="J12" s="18"/>
      <c r="K12" s="18"/>
      <c r="L12" s="18"/>
      <c r="M12" s="18"/>
    </row>
    <row r="13" spans="1:236" s="16" customFormat="1" ht="28" customHeight="1" x14ac:dyDescent="0.2">
      <c r="A13" s="10">
        <v>11</v>
      </c>
      <c r="B13" s="20" t="s">
        <v>18</v>
      </c>
      <c r="C13" s="19" t="s">
        <v>5</v>
      </c>
      <c r="D13" s="12">
        <v>10</v>
      </c>
      <c r="E13" s="21">
        <v>1400</v>
      </c>
      <c r="F13" s="14">
        <f t="shared" si="0"/>
        <v>14000</v>
      </c>
      <c r="G13" s="18"/>
      <c r="H13" s="18"/>
      <c r="I13" s="18"/>
      <c r="J13" s="18"/>
      <c r="K13" s="18"/>
      <c r="L13" s="18"/>
      <c r="M13" s="18"/>
    </row>
    <row r="14" spans="1:236" s="16" customFormat="1" ht="17" x14ac:dyDescent="0.2">
      <c r="A14" s="10">
        <v>12</v>
      </c>
      <c r="B14" s="1" t="s">
        <v>19</v>
      </c>
      <c r="C14" s="19" t="s">
        <v>5</v>
      </c>
      <c r="D14" s="12">
        <v>33000</v>
      </c>
      <c r="E14" s="21">
        <v>24</v>
      </c>
      <c r="F14" s="14">
        <f t="shared" si="0"/>
        <v>792000</v>
      </c>
      <c r="G14" s="18"/>
      <c r="H14" s="18"/>
      <c r="I14" s="18"/>
      <c r="J14" s="22">
        <v>788700</v>
      </c>
      <c r="K14" s="18">
        <v>792000</v>
      </c>
      <c r="L14" s="18"/>
      <c r="M14" s="18"/>
    </row>
    <row r="15" spans="1:236" s="16" customFormat="1" ht="17" x14ac:dyDescent="0.2">
      <c r="A15" s="10">
        <v>13</v>
      </c>
      <c r="B15" s="1" t="s">
        <v>20</v>
      </c>
      <c r="C15" s="19" t="s">
        <v>5</v>
      </c>
      <c r="D15" s="12">
        <v>30000</v>
      </c>
      <c r="E15" s="21">
        <v>9</v>
      </c>
      <c r="F15" s="14">
        <f t="shared" si="0"/>
        <v>270000</v>
      </c>
      <c r="G15" s="18"/>
      <c r="H15" s="18"/>
      <c r="I15" s="18"/>
      <c r="J15" s="22">
        <v>267000</v>
      </c>
      <c r="K15" s="18">
        <v>270000</v>
      </c>
      <c r="L15" s="18"/>
      <c r="M15" s="18"/>
    </row>
    <row r="16" spans="1:236" s="16" customFormat="1" ht="17" x14ac:dyDescent="0.2">
      <c r="A16" s="10">
        <v>14</v>
      </c>
      <c r="B16" s="1" t="s">
        <v>22</v>
      </c>
      <c r="C16" s="12" t="s">
        <v>21</v>
      </c>
      <c r="D16" s="12">
        <v>135</v>
      </c>
      <c r="E16" s="21">
        <v>2800</v>
      </c>
      <c r="F16" s="14">
        <f t="shared" si="0"/>
        <v>378000</v>
      </c>
      <c r="G16" s="18"/>
      <c r="H16" s="18"/>
      <c r="I16" s="18"/>
      <c r="J16" s="18"/>
      <c r="K16" s="18"/>
      <c r="L16" s="18"/>
      <c r="M16" s="22">
        <v>361395</v>
      </c>
    </row>
    <row r="17" spans="1:236" s="16" customFormat="1" ht="28" customHeight="1" x14ac:dyDescent="0.2">
      <c r="A17" s="10">
        <v>15</v>
      </c>
      <c r="B17" s="1" t="s">
        <v>23</v>
      </c>
      <c r="C17" s="12" t="s">
        <v>5</v>
      </c>
      <c r="D17" s="12">
        <v>100</v>
      </c>
      <c r="E17" s="21">
        <v>2072.54</v>
      </c>
      <c r="F17" s="14">
        <f t="shared" si="0"/>
        <v>207254</v>
      </c>
      <c r="G17" s="18"/>
      <c r="H17" s="18"/>
      <c r="I17" s="18"/>
      <c r="J17" s="18"/>
      <c r="K17" s="18"/>
      <c r="L17" s="18"/>
      <c r="M17" s="18"/>
    </row>
    <row r="18" spans="1:236" s="16" customFormat="1" ht="37" customHeight="1" x14ac:dyDescent="0.2">
      <c r="A18" s="10">
        <v>16</v>
      </c>
      <c r="B18" s="1" t="s">
        <v>47</v>
      </c>
      <c r="C18" s="12" t="s">
        <v>5</v>
      </c>
      <c r="D18" s="12">
        <v>3500</v>
      </c>
      <c r="E18" s="21">
        <v>49.5</v>
      </c>
      <c r="F18" s="14">
        <f t="shared" si="0"/>
        <v>173250</v>
      </c>
      <c r="G18" s="18"/>
      <c r="H18" s="18"/>
      <c r="I18" s="18"/>
      <c r="J18" s="18"/>
      <c r="K18" s="18"/>
      <c r="L18" s="18"/>
      <c r="M18" s="18"/>
    </row>
    <row r="19" spans="1:236" s="16" customFormat="1" ht="71" customHeight="1" x14ac:dyDescent="0.2">
      <c r="A19" s="10">
        <v>17</v>
      </c>
      <c r="B19" s="1" t="s">
        <v>46</v>
      </c>
      <c r="C19" s="12" t="s">
        <v>5</v>
      </c>
      <c r="D19" s="12">
        <v>2000</v>
      </c>
      <c r="E19" s="21">
        <v>93.52</v>
      </c>
      <c r="F19" s="14">
        <f t="shared" si="0"/>
        <v>187040</v>
      </c>
      <c r="G19" s="18"/>
      <c r="H19" s="18"/>
      <c r="I19" s="18"/>
      <c r="J19" s="18"/>
      <c r="K19" s="18"/>
      <c r="L19" s="22">
        <v>186400</v>
      </c>
      <c r="M19" s="18"/>
    </row>
    <row r="20" spans="1:236" s="16" customFormat="1" ht="51" x14ac:dyDescent="0.2">
      <c r="A20" s="10">
        <v>18</v>
      </c>
      <c r="B20" s="1" t="s">
        <v>45</v>
      </c>
      <c r="C20" s="12" t="s">
        <v>5</v>
      </c>
      <c r="D20" s="12">
        <v>52000</v>
      </c>
      <c r="E20" s="21">
        <v>30</v>
      </c>
      <c r="F20" s="14">
        <f t="shared" si="0"/>
        <v>1560000</v>
      </c>
      <c r="G20" s="18"/>
      <c r="H20" s="18"/>
      <c r="I20" s="18"/>
      <c r="J20" s="18"/>
      <c r="K20" s="18"/>
      <c r="L20" s="22">
        <v>1196000</v>
      </c>
      <c r="M20" s="18">
        <v>1248000</v>
      </c>
    </row>
    <row r="21" spans="1:236" s="16" customFormat="1" ht="17" x14ac:dyDescent="0.2">
      <c r="A21" s="10">
        <v>19</v>
      </c>
      <c r="B21" s="1" t="s">
        <v>48</v>
      </c>
      <c r="C21" s="12" t="s">
        <v>5</v>
      </c>
      <c r="D21" s="12">
        <v>1700</v>
      </c>
      <c r="E21" s="21">
        <v>28</v>
      </c>
      <c r="F21" s="14">
        <f t="shared" si="0"/>
        <v>47600</v>
      </c>
      <c r="G21" s="18"/>
      <c r="H21" s="18"/>
      <c r="I21" s="18"/>
      <c r="J21" s="18"/>
      <c r="K21" s="18"/>
      <c r="L21" s="18"/>
      <c r="M21" s="22">
        <v>18700</v>
      </c>
    </row>
    <row r="22" spans="1:236" s="16" customFormat="1" ht="17" x14ac:dyDescent="0.2">
      <c r="A22" s="10">
        <v>20</v>
      </c>
      <c r="B22" s="1" t="s">
        <v>49</v>
      </c>
      <c r="C22" s="12" t="s">
        <v>5</v>
      </c>
      <c r="D22" s="12">
        <v>170</v>
      </c>
      <c r="E22" s="21">
        <v>14</v>
      </c>
      <c r="F22" s="14">
        <f t="shared" si="0"/>
        <v>2380</v>
      </c>
      <c r="G22" s="18"/>
      <c r="H22" s="18"/>
      <c r="I22" s="18"/>
      <c r="J22" s="18"/>
      <c r="K22" s="18"/>
      <c r="L22" s="18"/>
      <c r="M22" s="18"/>
    </row>
    <row r="23" spans="1:236" s="16" customFormat="1" ht="17" x14ac:dyDescent="0.2">
      <c r="A23" s="10">
        <v>21</v>
      </c>
      <c r="B23" s="1" t="s">
        <v>24</v>
      </c>
      <c r="C23" s="12" t="s">
        <v>5</v>
      </c>
      <c r="D23" s="12">
        <v>50</v>
      </c>
      <c r="E23" s="21">
        <v>12</v>
      </c>
      <c r="F23" s="14">
        <f t="shared" si="0"/>
        <v>600</v>
      </c>
      <c r="G23" s="18"/>
      <c r="H23" s="18"/>
      <c r="I23" s="18"/>
      <c r="J23" s="18"/>
      <c r="K23" s="18"/>
      <c r="L23" s="18"/>
      <c r="M23" s="18"/>
    </row>
    <row r="24" spans="1:236" s="16" customFormat="1" ht="34" x14ac:dyDescent="0.2">
      <c r="A24" s="10">
        <v>22</v>
      </c>
      <c r="B24" s="1" t="s">
        <v>25</v>
      </c>
      <c r="C24" s="12" t="s">
        <v>5</v>
      </c>
      <c r="D24" s="12">
        <v>2</v>
      </c>
      <c r="E24" s="21">
        <v>2000</v>
      </c>
      <c r="F24" s="14">
        <f t="shared" si="0"/>
        <v>4000</v>
      </c>
      <c r="G24" s="18"/>
      <c r="H24" s="18"/>
      <c r="I24" s="18"/>
      <c r="J24" s="18"/>
      <c r="K24" s="18"/>
      <c r="L24" s="18"/>
      <c r="M24" s="18"/>
    </row>
    <row r="25" spans="1:236" s="16" customFormat="1" ht="17" x14ac:dyDescent="0.2">
      <c r="A25" s="10">
        <v>23</v>
      </c>
      <c r="B25" s="1" t="s">
        <v>26</v>
      </c>
      <c r="C25" s="12" t="s">
        <v>5</v>
      </c>
      <c r="D25" s="12">
        <v>10</v>
      </c>
      <c r="E25" s="21">
        <v>1800</v>
      </c>
      <c r="F25" s="14">
        <f t="shared" si="0"/>
        <v>18000</v>
      </c>
      <c r="G25" s="18"/>
      <c r="H25" s="18"/>
      <c r="I25" s="18"/>
      <c r="J25" s="18"/>
      <c r="K25" s="18"/>
      <c r="L25" s="18"/>
      <c r="M25" s="18"/>
    </row>
    <row r="26" spans="1:236" s="16" customFormat="1" ht="17" x14ac:dyDescent="0.2">
      <c r="A26" s="10">
        <v>24</v>
      </c>
      <c r="B26" s="1" t="s">
        <v>27</v>
      </c>
      <c r="C26" s="12" t="s">
        <v>5</v>
      </c>
      <c r="D26" s="12">
        <v>10</v>
      </c>
      <c r="E26" s="21">
        <v>7931</v>
      </c>
      <c r="F26" s="14">
        <f t="shared" si="0"/>
        <v>79310</v>
      </c>
      <c r="G26" s="18"/>
      <c r="H26" s="18"/>
      <c r="I26" s="18"/>
      <c r="J26" s="18"/>
      <c r="K26" s="18"/>
      <c r="L26" s="18"/>
      <c r="M26" s="18"/>
    </row>
    <row r="27" spans="1:236" s="16" customFormat="1" ht="30" customHeight="1" x14ac:dyDescent="0.2">
      <c r="A27" s="10">
        <v>25</v>
      </c>
      <c r="B27" s="1" t="s">
        <v>28</v>
      </c>
      <c r="C27" s="12" t="s">
        <v>10</v>
      </c>
      <c r="D27" s="12">
        <v>1</v>
      </c>
      <c r="E27" s="21">
        <v>103320</v>
      </c>
      <c r="F27" s="14">
        <f t="shared" si="0"/>
        <v>103320</v>
      </c>
      <c r="G27" s="18"/>
      <c r="H27" s="18"/>
      <c r="I27" s="18"/>
      <c r="J27" s="18"/>
      <c r="K27" s="18"/>
      <c r="L27" s="18"/>
      <c r="M27" s="18"/>
    </row>
    <row r="28" spans="1:236" s="16" customFormat="1" ht="33" customHeight="1" x14ac:dyDescent="0.2">
      <c r="A28" s="10">
        <v>26</v>
      </c>
      <c r="B28" s="1" t="s">
        <v>30</v>
      </c>
      <c r="C28" s="23" t="s">
        <v>5</v>
      </c>
      <c r="D28" s="23">
        <v>8000</v>
      </c>
      <c r="E28" s="21">
        <v>400</v>
      </c>
      <c r="F28" s="14">
        <f t="shared" si="0"/>
        <v>3200000</v>
      </c>
      <c r="G28" s="24">
        <v>3200000</v>
      </c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</row>
    <row r="29" spans="1:236" s="16" customFormat="1" ht="34" customHeight="1" x14ac:dyDescent="0.2">
      <c r="A29" s="10">
        <v>27</v>
      </c>
      <c r="B29" s="1" t="s">
        <v>31</v>
      </c>
      <c r="C29" s="23" t="s">
        <v>33</v>
      </c>
      <c r="D29" s="23">
        <v>13820</v>
      </c>
      <c r="E29" s="21">
        <v>30</v>
      </c>
      <c r="F29" s="14">
        <f t="shared" si="0"/>
        <v>414600</v>
      </c>
      <c r="G29" s="24"/>
      <c r="H29" s="24"/>
      <c r="I29" s="15">
        <v>386960</v>
      </c>
      <c r="J29" s="24"/>
      <c r="K29" s="24"/>
      <c r="L29" s="24"/>
      <c r="M29" s="24">
        <v>373140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</row>
    <row r="30" spans="1:236" s="16" customFormat="1" ht="39" customHeight="1" x14ac:dyDescent="0.2">
      <c r="A30" s="10">
        <v>28</v>
      </c>
      <c r="B30" s="1" t="s">
        <v>32</v>
      </c>
      <c r="C30" s="23" t="s">
        <v>33</v>
      </c>
      <c r="D30" s="23">
        <v>11571</v>
      </c>
      <c r="E30" s="21">
        <v>24</v>
      </c>
      <c r="F30" s="14">
        <f t="shared" si="0"/>
        <v>277704</v>
      </c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</row>
    <row r="31" spans="1:236" s="16" customFormat="1" ht="274" customHeight="1" x14ac:dyDescent="0.2">
      <c r="A31" s="10">
        <v>29</v>
      </c>
      <c r="B31" s="1" t="s">
        <v>50</v>
      </c>
      <c r="C31" s="23" t="s">
        <v>5</v>
      </c>
      <c r="D31" s="23">
        <v>552</v>
      </c>
      <c r="E31" s="26">
        <v>7200</v>
      </c>
      <c r="F31" s="14">
        <f t="shared" si="0"/>
        <v>3974400</v>
      </c>
      <c r="G31" s="15"/>
      <c r="H31" s="24">
        <v>2760000</v>
      </c>
      <c r="I31" s="15"/>
      <c r="J31" s="15"/>
      <c r="K31" s="15"/>
      <c r="L31" s="15"/>
      <c r="M31" s="15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</row>
    <row r="32" spans="1:236" s="16" customFormat="1" ht="34" x14ac:dyDescent="0.2">
      <c r="A32" s="10">
        <v>30</v>
      </c>
      <c r="B32" s="1" t="s">
        <v>38</v>
      </c>
      <c r="C32" s="23" t="s">
        <v>5</v>
      </c>
      <c r="D32" s="23">
        <v>167</v>
      </c>
      <c r="E32" s="26">
        <v>1600</v>
      </c>
      <c r="F32" s="14">
        <f t="shared" si="0"/>
        <v>267200</v>
      </c>
      <c r="G32" s="15"/>
      <c r="H32" s="24">
        <v>250500</v>
      </c>
      <c r="I32" s="15"/>
      <c r="J32" s="15">
        <v>258850</v>
      </c>
      <c r="K32" s="15">
        <v>364000</v>
      </c>
      <c r="L32" s="15"/>
      <c r="M32" s="15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</row>
    <row r="33" spans="1:236" s="16" customFormat="1" ht="38" customHeight="1" x14ac:dyDescent="0.2">
      <c r="A33" s="10">
        <v>31</v>
      </c>
      <c r="B33" s="1" t="s">
        <v>39</v>
      </c>
      <c r="C33" s="23" t="s">
        <v>5</v>
      </c>
      <c r="D33" s="23">
        <v>130</v>
      </c>
      <c r="E33" s="26">
        <v>2800</v>
      </c>
      <c r="F33" s="14">
        <f t="shared" si="0"/>
        <v>364000</v>
      </c>
      <c r="G33" s="15"/>
      <c r="H33" s="24">
        <v>362700</v>
      </c>
      <c r="I33" s="15"/>
      <c r="J33" s="15"/>
      <c r="K33" s="15"/>
      <c r="L33" s="15"/>
      <c r="M33" s="15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</row>
    <row r="34" spans="1:236" s="16" customFormat="1" ht="83" customHeight="1" x14ac:dyDescent="0.2">
      <c r="A34" s="10">
        <v>32</v>
      </c>
      <c r="B34" s="1" t="s">
        <v>43</v>
      </c>
      <c r="C34" s="23" t="s">
        <v>10</v>
      </c>
      <c r="D34" s="23">
        <v>10</v>
      </c>
      <c r="E34" s="26">
        <v>2800</v>
      </c>
      <c r="F34" s="14">
        <f t="shared" si="0"/>
        <v>28000</v>
      </c>
      <c r="G34" s="15"/>
      <c r="H34" s="24">
        <v>27900</v>
      </c>
      <c r="I34" s="15"/>
      <c r="J34" s="15"/>
      <c r="K34" s="15"/>
      <c r="L34" s="15"/>
      <c r="M34" s="15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</row>
    <row r="35" spans="1:236" s="16" customFormat="1" ht="51" x14ac:dyDescent="0.2">
      <c r="A35" s="10">
        <v>33</v>
      </c>
      <c r="B35" s="1" t="s">
        <v>40</v>
      </c>
      <c r="C35" s="23" t="s">
        <v>5</v>
      </c>
      <c r="D35" s="23">
        <v>4100</v>
      </c>
      <c r="E35" s="26">
        <v>125</v>
      </c>
      <c r="F35" s="14">
        <f t="shared" si="0"/>
        <v>512500</v>
      </c>
      <c r="G35" s="15"/>
      <c r="H35" s="15">
        <v>492000</v>
      </c>
      <c r="I35" s="15"/>
      <c r="J35" s="15"/>
      <c r="K35" s="15"/>
      <c r="L35" s="15"/>
      <c r="M35" s="24">
        <v>127100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</row>
    <row r="36" spans="1:236" s="16" customFormat="1" ht="51" x14ac:dyDescent="0.2">
      <c r="A36" s="10">
        <v>34</v>
      </c>
      <c r="B36" s="1" t="s">
        <v>41</v>
      </c>
      <c r="C36" s="23" t="s">
        <v>5</v>
      </c>
      <c r="D36" s="23">
        <v>5650</v>
      </c>
      <c r="E36" s="26">
        <v>125</v>
      </c>
      <c r="F36" s="14">
        <f t="shared" si="0"/>
        <v>706250</v>
      </c>
      <c r="G36" s="15"/>
      <c r="H36" s="15">
        <v>678000</v>
      </c>
      <c r="I36" s="15"/>
      <c r="J36" s="15"/>
      <c r="K36" s="15"/>
      <c r="L36" s="15"/>
      <c r="M36" s="24">
        <v>175150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</row>
    <row r="37" spans="1:236" s="16" customFormat="1" ht="19" customHeight="1" x14ac:dyDescent="0.2">
      <c r="A37" s="10">
        <v>35</v>
      </c>
      <c r="B37" s="1" t="s">
        <v>34</v>
      </c>
      <c r="C37" s="23" t="s">
        <v>5</v>
      </c>
      <c r="D37" s="23">
        <v>1000</v>
      </c>
      <c r="E37" s="26">
        <v>650</v>
      </c>
      <c r="F37" s="14">
        <f t="shared" si="0"/>
        <v>650000</v>
      </c>
      <c r="G37" s="15"/>
      <c r="H37" s="24">
        <v>645000</v>
      </c>
      <c r="I37" s="15"/>
      <c r="J37" s="15"/>
      <c r="K37" s="15"/>
      <c r="L37" s="15"/>
      <c r="M37" s="15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</row>
    <row r="38" spans="1:236" s="16" customFormat="1" ht="70" customHeight="1" x14ac:dyDescent="0.2">
      <c r="A38" s="10">
        <v>36</v>
      </c>
      <c r="B38" s="1" t="s">
        <v>35</v>
      </c>
      <c r="C38" s="23" t="s">
        <v>5</v>
      </c>
      <c r="D38" s="23">
        <v>2000</v>
      </c>
      <c r="E38" s="26">
        <v>700</v>
      </c>
      <c r="F38" s="14">
        <f t="shared" si="0"/>
        <v>1400000</v>
      </c>
      <c r="G38" s="15"/>
      <c r="H38" s="24">
        <v>1380000</v>
      </c>
      <c r="I38" s="15"/>
      <c r="J38" s="15"/>
      <c r="K38" s="15"/>
      <c r="L38" s="15"/>
      <c r="M38" s="15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</row>
    <row r="39" spans="1:236" s="16" customFormat="1" ht="91" customHeight="1" x14ac:dyDescent="0.2">
      <c r="A39" s="10">
        <v>37</v>
      </c>
      <c r="B39" s="1" t="s">
        <v>42</v>
      </c>
      <c r="C39" s="23" t="s">
        <v>5</v>
      </c>
      <c r="D39" s="23">
        <v>472</v>
      </c>
      <c r="E39" s="26">
        <v>3000</v>
      </c>
      <c r="F39" s="14">
        <f t="shared" si="0"/>
        <v>1416000</v>
      </c>
      <c r="G39" s="15"/>
      <c r="H39" s="24">
        <v>1392400</v>
      </c>
      <c r="I39" s="15"/>
      <c r="J39" s="15"/>
      <c r="K39" s="15"/>
      <c r="L39" s="15"/>
      <c r="M39" s="15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</row>
    <row r="40" spans="1:236" s="16" customFormat="1" ht="17" x14ac:dyDescent="0.2">
      <c r="A40" s="10">
        <v>38</v>
      </c>
      <c r="B40" s="1" t="s">
        <v>36</v>
      </c>
      <c r="C40" s="23" t="s">
        <v>37</v>
      </c>
      <c r="D40" s="23">
        <v>10</v>
      </c>
      <c r="E40" s="26">
        <v>127000</v>
      </c>
      <c r="F40" s="14">
        <f t="shared" si="0"/>
        <v>1270000</v>
      </c>
      <c r="G40" s="15"/>
      <c r="H40" s="15"/>
      <c r="I40" s="15"/>
      <c r="J40" s="15"/>
      <c r="K40" s="15"/>
      <c r="L40" s="15"/>
      <c r="M40" s="15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</row>
    <row r="41" spans="1:236" s="16" customFormat="1" ht="17" x14ac:dyDescent="0.2">
      <c r="A41" s="27"/>
      <c r="B41" s="28" t="s">
        <v>44</v>
      </c>
      <c r="C41" s="29"/>
      <c r="D41" s="27"/>
      <c r="E41" s="27"/>
      <c r="F41" s="14">
        <f>SUM(F3:F40)</f>
        <v>18471908</v>
      </c>
      <c r="G41" s="15"/>
      <c r="H41" s="15"/>
      <c r="I41" s="15"/>
      <c r="J41" s="15"/>
      <c r="K41" s="15"/>
      <c r="L41" s="15"/>
      <c r="M41" s="15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</row>
    <row r="42" spans="1:236" s="16" customFormat="1" x14ac:dyDescent="0.2">
      <c r="A42" s="27"/>
      <c r="B42" s="30"/>
      <c r="C42" s="29"/>
      <c r="D42" s="27"/>
      <c r="E42" s="27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</row>
    <row r="43" spans="1:236" s="16" customFormat="1" x14ac:dyDescent="0.2">
      <c r="A43" s="8"/>
      <c r="B43" s="32"/>
      <c r="C43" s="8"/>
      <c r="D43" s="8"/>
      <c r="E43" s="8"/>
      <c r="F43" s="33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</row>
    <row r="44" spans="1:236" s="16" customFormat="1" x14ac:dyDescent="0.2">
      <c r="A44" s="8"/>
      <c r="B44" s="32"/>
      <c r="C44" s="8"/>
      <c r="D44" s="8"/>
      <c r="E44" s="8"/>
      <c r="F44" s="33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</row>
    <row r="45" spans="1:236" s="16" customFormat="1" x14ac:dyDescent="0.2">
      <c r="A45" s="8"/>
      <c r="B45" s="32"/>
      <c r="C45" s="8"/>
      <c r="D45" s="8"/>
      <c r="E45" s="8"/>
      <c r="F45" s="33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</row>
    <row r="46" spans="1:236" s="16" customFormat="1" x14ac:dyDescent="0.2">
      <c r="A46" s="8"/>
      <c r="B46" s="34"/>
      <c r="C46" s="8"/>
      <c r="D46" s="8"/>
      <c r="E46" s="8"/>
      <c r="F46" s="33"/>
    </row>
    <row r="47" spans="1:236" s="16" customFormat="1" x14ac:dyDescent="0.2">
      <c r="A47" s="8"/>
      <c r="B47" s="34"/>
      <c r="C47" s="8"/>
      <c r="D47" s="8"/>
      <c r="E47" s="8"/>
      <c r="F47" s="33"/>
    </row>
    <row r="48" spans="1:236" s="16" customFormat="1" x14ac:dyDescent="0.2">
      <c r="A48" s="8"/>
      <c r="B48" s="34"/>
      <c r="C48" s="8"/>
      <c r="D48" s="8"/>
      <c r="E48" s="8"/>
      <c r="F48" s="33"/>
    </row>
    <row r="49" spans="1:6" s="16" customFormat="1" x14ac:dyDescent="0.2">
      <c r="A49" s="8"/>
      <c r="B49" s="34"/>
      <c r="C49" s="8"/>
      <c r="D49" s="8"/>
      <c r="E49" s="8"/>
      <c r="F49" s="33"/>
    </row>
    <row r="50" spans="1:6" s="16" customFormat="1" x14ac:dyDescent="0.2">
      <c r="A50" s="8"/>
      <c r="B50" s="34"/>
      <c r="C50" s="8"/>
      <c r="D50" s="8"/>
      <c r="E50" s="8"/>
      <c r="F50" s="33"/>
    </row>
    <row r="51" spans="1:6" s="16" customFormat="1" x14ac:dyDescent="0.2">
      <c r="A51" s="8"/>
      <c r="B51" s="34"/>
      <c r="C51" s="8"/>
      <c r="D51" s="8"/>
      <c r="E51" s="8"/>
      <c r="F51" s="33"/>
    </row>
    <row r="52" spans="1:6" s="16" customFormat="1" x14ac:dyDescent="0.2">
      <c r="A52" s="8"/>
      <c r="B52" s="34"/>
      <c r="C52" s="8"/>
      <c r="D52" s="8"/>
      <c r="E52" s="8"/>
      <c r="F52" s="33"/>
    </row>
    <row r="53" spans="1:6" s="16" customFormat="1" x14ac:dyDescent="0.2">
      <c r="A53" s="8"/>
      <c r="B53" s="34"/>
      <c r="C53" s="8"/>
      <c r="D53" s="8"/>
      <c r="E53" s="8"/>
      <c r="F53" s="33"/>
    </row>
    <row r="54" spans="1:6" s="16" customFormat="1" x14ac:dyDescent="0.2">
      <c r="A54" s="8"/>
      <c r="B54" s="34"/>
      <c r="C54" s="8"/>
      <c r="D54" s="8"/>
      <c r="E54" s="8"/>
      <c r="F54" s="33"/>
    </row>
    <row r="55" spans="1:6" s="16" customFormat="1" x14ac:dyDescent="0.2">
      <c r="A55" s="8"/>
      <c r="B55" s="34"/>
      <c r="C55" s="8"/>
      <c r="D55" s="8"/>
      <c r="E55" s="8"/>
      <c r="F55" s="33"/>
    </row>
    <row r="56" spans="1:6" s="16" customFormat="1" x14ac:dyDescent="0.2">
      <c r="A56" s="8"/>
      <c r="B56" s="34"/>
      <c r="C56" s="8"/>
      <c r="D56" s="8"/>
      <c r="E56" s="8"/>
      <c r="F56" s="33"/>
    </row>
    <row r="57" spans="1:6" s="16" customFormat="1" x14ac:dyDescent="0.2">
      <c r="A57" s="8"/>
      <c r="B57" s="34"/>
      <c r="C57" s="8"/>
      <c r="D57" s="8"/>
      <c r="E57" s="8"/>
      <c r="F57" s="33"/>
    </row>
    <row r="58" spans="1:6" s="16" customFormat="1" x14ac:dyDescent="0.2">
      <c r="A58" s="8"/>
      <c r="B58" s="34"/>
      <c r="C58" s="8"/>
      <c r="D58" s="8"/>
      <c r="E58" s="8"/>
      <c r="F58" s="33"/>
    </row>
    <row r="59" spans="1:6" s="16" customFormat="1" x14ac:dyDescent="0.2">
      <c r="A59" s="8"/>
      <c r="B59" s="34"/>
      <c r="C59" s="8"/>
      <c r="D59" s="8"/>
      <c r="E59" s="8"/>
      <c r="F59" s="33"/>
    </row>
    <row r="60" spans="1:6" s="16" customFormat="1" x14ac:dyDescent="0.2">
      <c r="A60" s="8"/>
      <c r="B60" s="34"/>
      <c r="C60" s="8"/>
      <c r="D60" s="8"/>
      <c r="E60" s="8"/>
      <c r="F60" s="33"/>
    </row>
    <row r="61" spans="1:6" s="16" customFormat="1" x14ac:dyDescent="0.2">
      <c r="A61" s="8"/>
      <c r="B61" s="34"/>
      <c r="C61" s="8"/>
      <c r="D61" s="8"/>
      <c r="E61" s="8"/>
      <c r="F61" s="33"/>
    </row>
    <row r="62" spans="1:6" s="16" customFormat="1" x14ac:dyDescent="0.2">
      <c r="A62" s="8"/>
      <c r="B62" s="34"/>
      <c r="C62" s="8"/>
      <c r="D62" s="8"/>
      <c r="E62" s="8"/>
      <c r="F62" s="33"/>
    </row>
    <row r="63" spans="1:6" s="16" customFormat="1" x14ac:dyDescent="0.2">
      <c r="A63" s="8"/>
      <c r="B63" s="34"/>
      <c r="C63" s="8"/>
      <c r="D63" s="8"/>
      <c r="E63" s="8"/>
      <c r="F63" s="33"/>
    </row>
    <row r="64" spans="1:6" s="16" customFormat="1" x14ac:dyDescent="0.2">
      <c r="A64" s="8"/>
      <c r="B64" s="34"/>
      <c r="C64" s="8"/>
      <c r="D64" s="8"/>
      <c r="E64" s="8"/>
      <c r="F64" s="33"/>
    </row>
    <row r="65" spans="1:6" s="16" customFormat="1" x14ac:dyDescent="0.2">
      <c r="A65" s="8"/>
      <c r="B65" s="34"/>
      <c r="C65" s="8"/>
      <c r="D65" s="8"/>
      <c r="E65" s="8"/>
      <c r="F65" s="33"/>
    </row>
    <row r="66" spans="1:6" s="16" customFormat="1" x14ac:dyDescent="0.2">
      <c r="A66" s="8"/>
      <c r="B66" s="34"/>
      <c r="C66" s="8"/>
      <c r="D66" s="8"/>
      <c r="E66" s="8"/>
      <c r="F66" s="33"/>
    </row>
    <row r="67" spans="1:6" s="16" customFormat="1" x14ac:dyDescent="0.2">
      <c r="A67" s="8"/>
      <c r="B67" s="34"/>
      <c r="C67" s="8"/>
      <c r="D67" s="8"/>
      <c r="E67" s="8"/>
      <c r="F67" s="33"/>
    </row>
    <row r="68" spans="1:6" s="16" customFormat="1" x14ac:dyDescent="0.2">
      <c r="A68" s="8"/>
      <c r="B68" s="34"/>
      <c r="C68" s="8"/>
      <c r="D68" s="8"/>
      <c r="E68" s="8"/>
      <c r="F68" s="33"/>
    </row>
    <row r="69" spans="1:6" s="16" customFormat="1" x14ac:dyDescent="0.2">
      <c r="A69" s="8"/>
      <c r="B69" s="34"/>
      <c r="C69" s="8"/>
      <c r="D69" s="8"/>
      <c r="E69" s="8"/>
      <c r="F69" s="33"/>
    </row>
    <row r="70" spans="1:6" s="16" customFormat="1" x14ac:dyDescent="0.2">
      <c r="A70" s="8"/>
      <c r="B70" s="34"/>
      <c r="C70" s="8"/>
      <c r="D70" s="8"/>
      <c r="E70" s="8"/>
      <c r="F70" s="33"/>
    </row>
    <row r="85" spans="6:6" s="16" customFormat="1" x14ac:dyDescent="0.2">
      <c r="F85" s="35"/>
    </row>
    <row r="86" spans="6:6" s="16" customFormat="1" x14ac:dyDescent="0.2">
      <c r="F86" s="35"/>
    </row>
    <row r="87" spans="6:6" s="16" customFormat="1" x14ac:dyDescent="0.2">
      <c r="F87" s="35"/>
    </row>
    <row r="88" spans="6:6" s="16" customFormat="1" x14ac:dyDescent="0.2">
      <c r="F88" s="35"/>
    </row>
    <row r="89" spans="6:6" s="16" customFormat="1" x14ac:dyDescent="0.2">
      <c r="F89" s="35"/>
    </row>
    <row r="90" spans="6:6" s="16" customFormat="1" x14ac:dyDescent="0.2">
      <c r="F90" s="35"/>
    </row>
    <row r="91" spans="6:6" s="16" customFormat="1" x14ac:dyDescent="0.2">
      <c r="F91" s="35"/>
    </row>
    <row r="92" spans="6:6" s="16" customFormat="1" x14ac:dyDescent="0.2">
      <c r="F92" s="35"/>
    </row>
    <row r="93" spans="6:6" s="16" customFormat="1" x14ac:dyDescent="0.2">
      <c r="F93" s="35"/>
    </row>
    <row r="94" spans="6:6" s="16" customFormat="1" x14ac:dyDescent="0.2">
      <c r="F94" s="35"/>
    </row>
    <row r="95" spans="6:6" s="16" customFormat="1" x14ac:dyDescent="0.2">
      <c r="F95" s="35"/>
    </row>
    <row r="96" spans="6:6" s="16" customFormat="1" x14ac:dyDescent="0.2">
      <c r="F96" s="35"/>
    </row>
    <row r="97" spans="6:6" s="16" customFormat="1" x14ac:dyDescent="0.2">
      <c r="F97" s="35"/>
    </row>
    <row r="98" spans="6:6" s="16" customFormat="1" x14ac:dyDescent="0.2">
      <c r="F98" s="35"/>
    </row>
    <row r="99" spans="6:6" s="16" customFormat="1" x14ac:dyDescent="0.2">
      <c r="F99" s="35"/>
    </row>
    <row r="100" spans="6:6" s="16" customFormat="1" x14ac:dyDescent="0.2">
      <c r="F100" s="35"/>
    </row>
    <row r="101" spans="6:6" s="16" customFormat="1" x14ac:dyDescent="0.2">
      <c r="F101" s="35"/>
    </row>
    <row r="102" spans="6:6" s="16" customFormat="1" x14ac:dyDescent="0.2">
      <c r="F102" s="35"/>
    </row>
    <row r="103" spans="6:6" s="16" customFormat="1" x14ac:dyDescent="0.2">
      <c r="F103" s="35"/>
    </row>
    <row r="104" spans="6:6" s="16" customFormat="1" x14ac:dyDescent="0.2">
      <c r="F104" s="35"/>
    </row>
    <row r="105" spans="6:6" s="16" customFormat="1" x14ac:dyDescent="0.2">
      <c r="F105" s="35"/>
    </row>
    <row r="106" spans="6:6" s="16" customFormat="1" x14ac:dyDescent="0.2">
      <c r="F106" s="35"/>
    </row>
    <row r="107" spans="6:6" s="16" customFormat="1" x14ac:dyDescent="0.2">
      <c r="F107" s="35"/>
    </row>
    <row r="108" spans="6:6" s="16" customFormat="1" x14ac:dyDescent="0.2">
      <c r="F108" s="35"/>
    </row>
    <row r="109" spans="6:6" s="16" customFormat="1" x14ac:dyDescent="0.2">
      <c r="F109" s="35"/>
    </row>
    <row r="110" spans="6:6" s="16" customFormat="1" x14ac:dyDescent="0.2">
      <c r="F110" s="35"/>
    </row>
    <row r="111" spans="6:6" s="16" customFormat="1" x14ac:dyDescent="0.2">
      <c r="F111" s="35"/>
    </row>
    <row r="112" spans="6:6" s="16" customFormat="1" x14ac:dyDescent="0.2">
      <c r="F112" s="35"/>
    </row>
    <row r="113" spans="6:6" s="16" customFormat="1" x14ac:dyDescent="0.2">
      <c r="F113" s="35"/>
    </row>
    <row r="114" spans="6:6" s="16" customFormat="1" x14ac:dyDescent="0.2">
      <c r="F114" s="35"/>
    </row>
    <row r="115" spans="6:6" s="16" customFormat="1" x14ac:dyDescent="0.2">
      <c r="F115" s="35"/>
    </row>
    <row r="116" spans="6:6" s="16" customFormat="1" x14ac:dyDescent="0.2">
      <c r="F116" s="35"/>
    </row>
    <row r="117" spans="6:6" s="16" customFormat="1" x14ac:dyDescent="0.2">
      <c r="F117" s="35"/>
    </row>
    <row r="118" spans="6:6" s="16" customFormat="1" x14ac:dyDescent="0.2">
      <c r="F118" s="35"/>
    </row>
    <row r="119" spans="6:6" s="16" customFormat="1" x14ac:dyDescent="0.2">
      <c r="F119" s="35"/>
    </row>
    <row r="120" spans="6:6" s="16" customFormat="1" x14ac:dyDescent="0.2">
      <c r="F120" s="35"/>
    </row>
    <row r="121" spans="6:6" s="16" customFormat="1" x14ac:dyDescent="0.2">
      <c r="F121" s="35"/>
    </row>
    <row r="122" spans="6:6" s="16" customFormat="1" x14ac:dyDescent="0.2">
      <c r="F122" s="35"/>
    </row>
    <row r="123" spans="6:6" s="16" customFormat="1" x14ac:dyDescent="0.2">
      <c r="F123" s="35"/>
    </row>
    <row r="124" spans="6:6" s="16" customFormat="1" x14ac:dyDescent="0.2">
      <c r="F124" s="35"/>
    </row>
    <row r="125" spans="6:6" s="16" customFormat="1" x14ac:dyDescent="0.2">
      <c r="F125" s="35"/>
    </row>
    <row r="126" spans="6:6" s="16" customFormat="1" x14ac:dyDescent="0.2">
      <c r="F126" s="35"/>
    </row>
    <row r="127" spans="6:6" s="16" customFormat="1" x14ac:dyDescent="0.2">
      <c r="F127" s="35"/>
    </row>
    <row r="128" spans="6:6" s="16" customFormat="1" x14ac:dyDescent="0.2">
      <c r="F128" s="35"/>
    </row>
    <row r="129" spans="6:6" s="16" customFormat="1" x14ac:dyDescent="0.2">
      <c r="F129" s="35"/>
    </row>
    <row r="130" spans="6:6" s="16" customFormat="1" x14ac:dyDescent="0.2">
      <c r="F130" s="35"/>
    </row>
    <row r="131" spans="6:6" s="16" customFormat="1" x14ac:dyDescent="0.2">
      <c r="F131" s="35"/>
    </row>
    <row r="132" spans="6:6" s="16" customFormat="1" x14ac:dyDescent="0.2">
      <c r="F132" s="35"/>
    </row>
    <row r="133" spans="6:6" s="16" customFormat="1" x14ac:dyDescent="0.2">
      <c r="F133" s="35"/>
    </row>
    <row r="134" spans="6:6" s="16" customFormat="1" x14ac:dyDescent="0.2">
      <c r="F134" s="35"/>
    </row>
    <row r="135" spans="6:6" s="16" customFormat="1" x14ac:dyDescent="0.2">
      <c r="F135" s="35"/>
    </row>
    <row r="136" spans="6:6" s="16" customFormat="1" x14ac:dyDescent="0.2">
      <c r="F136" s="35"/>
    </row>
    <row r="137" spans="6:6" s="16" customFormat="1" x14ac:dyDescent="0.2">
      <c r="F137" s="35"/>
    </row>
    <row r="138" spans="6:6" s="16" customFormat="1" x14ac:dyDescent="0.2">
      <c r="F138" s="35"/>
    </row>
    <row r="139" spans="6:6" s="16" customFormat="1" x14ac:dyDescent="0.2">
      <c r="F139" s="35"/>
    </row>
    <row r="140" spans="6:6" s="16" customFormat="1" x14ac:dyDescent="0.2">
      <c r="F140" s="35"/>
    </row>
    <row r="141" spans="6:6" s="16" customFormat="1" x14ac:dyDescent="0.2">
      <c r="F141" s="35"/>
    </row>
    <row r="142" spans="6:6" s="16" customFormat="1" x14ac:dyDescent="0.2">
      <c r="F142" s="35"/>
    </row>
    <row r="143" spans="6:6" s="16" customFormat="1" x14ac:dyDescent="0.2">
      <c r="F143" s="35"/>
    </row>
    <row r="144" spans="6:6" s="16" customFormat="1" x14ac:dyDescent="0.2">
      <c r="F144" s="35"/>
    </row>
    <row r="145" spans="6:6" s="16" customFormat="1" x14ac:dyDescent="0.2">
      <c r="F145" s="35"/>
    </row>
    <row r="146" spans="6:6" s="16" customFormat="1" x14ac:dyDescent="0.2">
      <c r="F146" s="35"/>
    </row>
    <row r="147" spans="6:6" s="16" customFormat="1" x14ac:dyDescent="0.2">
      <c r="F147" s="35"/>
    </row>
    <row r="148" spans="6:6" s="16" customFormat="1" x14ac:dyDescent="0.2">
      <c r="F148" s="35"/>
    </row>
    <row r="149" spans="6:6" s="16" customFormat="1" x14ac:dyDescent="0.2">
      <c r="F149" s="35"/>
    </row>
    <row r="150" spans="6:6" s="16" customFormat="1" x14ac:dyDescent="0.2">
      <c r="F150" s="35"/>
    </row>
    <row r="151" spans="6:6" s="16" customFormat="1" x14ac:dyDescent="0.2">
      <c r="F151" s="35"/>
    </row>
    <row r="152" spans="6:6" s="16" customFormat="1" x14ac:dyDescent="0.2">
      <c r="F152" s="35"/>
    </row>
    <row r="153" spans="6:6" s="16" customFormat="1" x14ac:dyDescent="0.2">
      <c r="F153" s="35"/>
    </row>
    <row r="154" spans="6:6" s="16" customFormat="1" x14ac:dyDescent="0.2">
      <c r="F154" s="35"/>
    </row>
    <row r="155" spans="6:6" s="16" customFormat="1" x14ac:dyDescent="0.2">
      <c r="F155" s="35"/>
    </row>
    <row r="156" spans="6:6" s="16" customFormat="1" x14ac:dyDescent="0.2">
      <c r="F156" s="35"/>
    </row>
    <row r="157" spans="6:6" s="16" customFormat="1" x14ac:dyDescent="0.2">
      <c r="F157" s="35"/>
    </row>
    <row r="158" spans="6:6" s="16" customFormat="1" x14ac:dyDescent="0.2">
      <c r="F158" s="35"/>
    </row>
    <row r="159" spans="6:6" s="16" customFormat="1" x14ac:dyDescent="0.2">
      <c r="F159" s="35"/>
    </row>
    <row r="160" spans="6:6" s="16" customFormat="1" x14ac:dyDescent="0.2">
      <c r="F160" s="35"/>
    </row>
    <row r="161" spans="6:6" s="16" customFormat="1" x14ac:dyDescent="0.2">
      <c r="F161" s="35"/>
    </row>
    <row r="162" spans="6:6" s="16" customFormat="1" x14ac:dyDescent="0.2">
      <c r="F162" s="35"/>
    </row>
    <row r="163" spans="6:6" s="16" customFormat="1" x14ac:dyDescent="0.2">
      <c r="F163" s="35"/>
    </row>
    <row r="164" spans="6:6" s="16" customFormat="1" x14ac:dyDescent="0.2">
      <c r="F164" s="35"/>
    </row>
    <row r="165" spans="6:6" s="16" customFormat="1" x14ac:dyDescent="0.2">
      <c r="F165" s="35"/>
    </row>
    <row r="166" spans="6:6" s="16" customFormat="1" x14ac:dyDescent="0.2">
      <c r="F166" s="35"/>
    </row>
    <row r="167" spans="6:6" s="16" customFormat="1" x14ac:dyDescent="0.2">
      <c r="F167" s="35"/>
    </row>
    <row r="168" spans="6:6" s="16" customFormat="1" x14ac:dyDescent="0.2">
      <c r="F168" s="35"/>
    </row>
    <row r="169" spans="6:6" s="16" customFormat="1" x14ac:dyDescent="0.2">
      <c r="F169" s="35"/>
    </row>
    <row r="170" spans="6:6" s="16" customFormat="1" x14ac:dyDescent="0.2">
      <c r="F170" s="35"/>
    </row>
    <row r="171" spans="6:6" s="16" customFormat="1" x14ac:dyDescent="0.2">
      <c r="F171" s="35"/>
    </row>
    <row r="172" spans="6:6" s="16" customFormat="1" x14ac:dyDescent="0.2">
      <c r="F172" s="35"/>
    </row>
    <row r="173" spans="6:6" s="16" customFormat="1" x14ac:dyDescent="0.2">
      <c r="F173" s="35"/>
    </row>
    <row r="174" spans="6:6" s="16" customFormat="1" x14ac:dyDescent="0.2">
      <c r="F174" s="35"/>
    </row>
    <row r="175" spans="6:6" s="16" customFormat="1" x14ac:dyDescent="0.2">
      <c r="F175" s="35"/>
    </row>
    <row r="176" spans="6:6" s="16" customFormat="1" x14ac:dyDescent="0.2">
      <c r="F176" s="35"/>
    </row>
    <row r="177" spans="6:6" s="16" customFormat="1" x14ac:dyDescent="0.2">
      <c r="F177" s="35"/>
    </row>
    <row r="178" spans="6:6" s="16" customFormat="1" x14ac:dyDescent="0.2">
      <c r="F178" s="35"/>
    </row>
    <row r="179" spans="6:6" s="16" customFormat="1" x14ac:dyDescent="0.2">
      <c r="F179" s="35"/>
    </row>
    <row r="180" spans="6:6" s="16" customFormat="1" x14ac:dyDescent="0.2">
      <c r="F180" s="35"/>
    </row>
    <row r="181" spans="6:6" s="16" customFormat="1" x14ac:dyDescent="0.2">
      <c r="F181" s="35"/>
    </row>
    <row r="182" spans="6:6" s="16" customFormat="1" x14ac:dyDescent="0.2">
      <c r="F182" s="35"/>
    </row>
    <row r="183" spans="6:6" s="16" customFormat="1" x14ac:dyDescent="0.2">
      <c r="F183" s="35"/>
    </row>
    <row r="184" spans="6:6" s="16" customFormat="1" x14ac:dyDescent="0.2">
      <c r="F184" s="35"/>
    </row>
    <row r="185" spans="6:6" s="16" customFormat="1" x14ac:dyDescent="0.2">
      <c r="F185" s="35"/>
    </row>
    <row r="186" spans="6:6" s="16" customFormat="1" x14ac:dyDescent="0.2">
      <c r="F186" s="35"/>
    </row>
    <row r="187" spans="6:6" s="16" customFormat="1" x14ac:dyDescent="0.2">
      <c r="F187" s="35"/>
    </row>
    <row r="188" spans="6:6" s="16" customFormat="1" x14ac:dyDescent="0.2">
      <c r="F188" s="35"/>
    </row>
    <row r="189" spans="6:6" s="16" customFormat="1" x14ac:dyDescent="0.2">
      <c r="F189" s="35"/>
    </row>
    <row r="190" spans="6:6" s="16" customFormat="1" x14ac:dyDescent="0.2">
      <c r="F190" s="35"/>
    </row>
    <row r="191" spans="6:6" s="16" customFormat="1" x14ac:dyDescent="0.2">
      <c r="F191" s="35"/>
    </row>
    <row r="192" spans="6:6" s="16" customFormat="1" x14ac:dyDescent="0.2">
      <c r="F192" s="35"/>
    </row>
    <row r="193" spans="6:6" s="16" customFormat="1" x14ac:dyDescent="0.2">
      <c r="F193" s="35"/>
    </row>
    <row r="194" spans="6:6" s="16" customFormat="1" x14ac:dyDescent="0.2">
      <c r="F194" s="35"/>
    </row>
    <row r="195" spans="6:6" s="16" customFormat="1" x14ac:dyDescent="0.2">
      <c r="F195" s="35"/>
    </row>
    <row r="196" spans="6:6" s="16" customFormat="1" x14ac:dyDescent="0.2">
      <c r="F196" s="35"/>
    </row>
    <row r="197" spans="6:6" s="16" customFormat="1" x14ac:dyDescent="0.2">
      <c r="F197" s="35"/>
    </row>
    <row r="198" spans="6:6" s="16" customFormat="1" x14ac:dyDescent="0.2">
      <c r="F198" s="35"/>
    </row>
    <row r="199" spans="6:6" s="16" customFormat="1" x14ac:dyDescent="0.2">
      <c r="F199" s="35"/>
    </row>
    <row r="200" spans="6:6" s="16" customFormat="1" x14ac:dyDescent="0.2">
      <c r="F200" s="35"/>
    </row>
    <row r="201" spans="6:6" s="16" customFormat="1" x14ac:dyDescent="0.2">
      <c r="F201" s="35"/>
    </row>
    <row r="202" spans="6:6" s="16" customFormat="1" x14ac:dyDescent="0.2">
      <c r="F202" s="35"/>
    </row>
    <row r="203" spans="6:6" s="16" customFormat="1" x14ac:dyDescent="0.2">
      <c r="F203" s="35"/>
    </row>
    <row r="204" spans="6:6" s="16" customFormat="1" x14ac:dyDescent="0.2">
      <c r="F204" s="35"/>
    </row>
    <row r="205" spans="6:6" s="16" customFormat="1" x14ac:dyDescent="0.2">
      <c r="F205" s="35"/>
    </row>
    <row r="206" spans="6:6" s="16" customFormat="1" x14ac:dyDescent="0.2">
      <c r="F206" s="35"/>
    </row>
    <row r="207" spans="6:6" s="16" customFormat="1" x14ac:dyDescent="0.2">
      <c r="F207" s="35"/>
    </row>
    <row r="208" spans="6:6" s="16" customFormat="1" x14ac:dyDescent="0.2">
      <c r="F208" s="35"/>
    </row>
    <row r="209" spans="6:6" s="16" customFormat="1" x14ac:dyDescent="0.2">
      <c r="F209" s="35"/>
    </row>
    <row r="210" spans="6:6" s="16" customFormat="1" x14ac:dyDescent="0.2">
      <c r="F210" s="35"/>
    </row>
    <row r="211" spans="6:6" s="16" customFormat="1" x14ac:dyDescent="0.2">
      <c r="F211" s="35"/>
    </row>
    <row r="212" spans="6:6" s="16" customFormat="1" x14ac:dyDescent="0.2">
      <c r="F212" s="35"/>
    </row>
    <row r="213" spans="6:6" s="16" customFormat="1" x14ac:dyDescent="0.2">
      <c r="F213" s="35"/>
    </row>
    <row r="214" spans="6:6" s="16" customFormat="1" x14ac:dyDescent="0.2">
      <c r="F214" s="35"/>
    </row>
    <row r="215" spans="6:6" s="16" customFormat="1" x14ac:dyDescent="0.2">
      <c r="F215" s="35"/>
    </row>
    <row r="216" spans="6:6" s="16" customFormat="1" x14ac:dyDescent="0.2">
      <c r="F216" s="35"/>
    </row>
    <row r="217" spans="6:6" s="16" customFormat="1" x14ac:dyDescent="0.2">
      <c r="F217" s="35"/>
    </row>
    <row r="218" spans="6:6" s="16" customFormat="1" x14ac:dyDescent="0.2">
      <c r="F218" s="35"/>
    </row>
    <row r="219" spans="6:6" s="16" customFormat="1" x14ac:dyDescent="0.2">
      <c r="F219" s="35"/>
    </row>
    <row r="220" spans="6:6" s="16" customFormat="1" x14ac:dyDescent="0.2">
      <c r="F220" s="35"/>
    </row>
    <row r="221" spans="6:6" s="16" customFormat="1" x14ac:dyDescent="0.2">
      <c r="F221" s="35"/>
    </row>
    <row r="222" spans="6:6" s="16" customFormat="1" x14ac:dyDescent="0.2">
      <c r="F222" s="35"/>
    </row>
    <row r="223" spans="6:6" s="16" customFormat="1" x14ac:dyDescent="0.2">
      <c r="F223" s="35"/>
    </row>
    <row r="224" spans="6:6" s="16" customFormat="1" x14ac:dyDescent="0.2">
      <c r="F224" s="35"/>
    </row>
    <row r="225" spans="6:6" s="16" customFormat="1" x14ac:dyDescent="0.2">
      <c r="F225" s="35"/>
    </row>
    <row r="226" spans="6:6" s="16" customFormat="1" x14ac:dyDescent="0.2">
      <c r="F226" s="35"/>
    </row>
    <row r="227" spans="6:6" s="16" customFormat="1" x14ac:dyDescent="0.2">
      <c r="F227" s="35"/>
    </row>
    <row r="228" spans="6:6" s="16" customFormat="1" x14ac:dyDescent="0.2">
      <c r="F228" s="35"/>
    </row>
    <row r="229" spans="6:6" s="16" customFormat="1" x14ac:dyDescent="0.2">
      <c r="F229" s="35"/>
    </row>
    <row r="230" spans="6:6" s="16" customFormat="1" x14ac:dyDescent="0.2">
      <c r="F230" s="35"/>
    </row>
    <row r="231" spans="6:6" s="16" customFormat="1" x14ac:dyDescent="0.2">
      <c r="F231" s="35"/>
    </row>
    <row r="232" spans="6:6" s="16" customFormat="1" x14ac:dyDescent="0.2">
      <c r="F232" s="35"/>
    </row>
    <row r="233" spans="6:6" s="16" customFormat="1" x14ac:dyDescent="0.2">
      <c r="F233" s="35"/>
    </row>
    <row r="234" spans="6:6" s="16" customFormat="1" x14ac:dyDescent="0.2">
      <c r="F234" s="35"/>
    </row>
    <row r="235" spans="6:6" s="16" customFormat="1" x14ac:dyDescent="0.2">
      <c r="F235" s="35"/>
    </row>
    <row r="236" spans="6:6" s="16" customFormat="1" x14ac:dyDescent="0.2">
      <c r="F236" s="35"/>
    </row>
    <row r="237" spans="6:6" s="16" customFormat="1" x14ac:dyDescent="0.2">
      <c r="F237" s="35"/>
    </row>
    <row r="238" spans="6:6" s="16" customFormat="1" x14ac:dyDescent="0.2">
      <c r="F238" s="35"/>
    </row>
    <row r="239" spans="6:6" s="16" customFormat="1" x14ac:dyDescent="0.2">
      <c r="F239" s="35"/>
    </row>
    <row r="240" spans="6:6" s="16" customFormat="1" x14ac:dyDescent="0.2">
      <c r="F240" s="35"/>
    </row>
    <row r="241" spans="6:6" s="16" customFormat="1" x14ac:dyDescent="0.2">
      <c r="F241" s="35"/>
    </row>
    <row r="242" spans="6:6" s="16" customFormat="1" x14ac:dyDescent="0.2">
      <c r="F242" s="35"/>
    </row>
    <row r="243" spans="6:6" s="16" customFormat="1" x14ac:dyDescent="0.2">
      <c r="F243" s="35"/>
    </row>
    <row r="244" spans="6:6" s="16" customFormat="1" x14ac:dyDescent="0.2">
      <c r="F244" s="35"/>
    </row>
    <row r="245" spans="6:6" s="16" customFormat="1" x14ac:dyDescent="0.2">
      <c r="F245" s="35"/>
    </row>
    <row r="246" spans="6:6" s="16" customFormat="1" x14ac:dyDescent="0.2">
      <c r="F246" s="35"/>
    </row>
    <row r="247" spans="6:6" s="16" customFormat="1" x14ac:dyDescent="0.2">
      <c r="F247" s="35"/>
    </row>
    <row r="248" spans="6:6" s="16" customFormat="1" x14ac:dyDescent="0.2">
      <c r="F248" s="35"/>
    </row>
    <row r="249" spans="6:6" s="16" customFormat="1" x14ac:dyDescent="0.2">
      <c r="F249" s="35"/>
    </row>
    <row r="250" spans="6:6" s="16" customFormat="1" x14ac:dyDescent="0.2">
      <c r="F250" s="35"/>
    </row>
    <row r="251" spans="6:6" s="16" customFormat="1" x14ac:dyDescent="0.2">
      <c r="F251" s="35"/>
    </row>
    <row r="252" spans="6:6" s="16" customFormat="1" x14ac:dyDescent="0.2">
      <c r="F252" s="35"/>
    </row>
    <row r="253" spans="6:6" s="16" customFormat="1" x14ac:dyDescent="0.2">
      <c r="F253" s="35"/>
    </row>
    <row r="254" spans="6:6" s="16" customFormat="1" x14ac:dyDescent="0.2">
      <c r="F254" s="35"/>
    </row>
    <row r="255" spans="6:6" s="16" customFormat="1" x14ac:dyDescent="0.2">
      <c r="F255" s="35"/>
    </row>
    <row r="256" spans="6:6" s="16" customFormat="1" x14ac:dyDescent="0.2">
      <c r="F256" s="35"/>
    </row>
    <row r="257" spans="6:6" s="16" customFormat="1" x14ac:dyDescent="0.2">
      <c r="F257" s="35"/>
    </row>
    <row r="258" spans="6:6" s="16" customFormat="1" x14ac:dyDescent="0.2">
      <c r="F258" s="35"/>
    </row>
    <row r="259" spans="6:6" s="16" customFormat="1" x14ac:dyDescent="0.2">
      <c r="F259" s="35"/>
    </row>
    <row r="260" spans="6:6" s="16" customFormat="1" x14ac:dyDescent="0.2">
      <c r="F260" s="35"/>
    </row>
    <row r="261" spans="6:6" s="16" customFormat="1" x14ac:dyDescent="0.2">
      <c r="F261" s="35"/>
    </row>
    <row r="262" spans="6:6" s="16" customFormat="1" x14ac:dyDescent="0.2">
      <c r="F262" s="35"/>
    </row>
    <row r="263" spans="6:6" s="16" customFormat="1" x14ac:dyDescent="0.2">
      <c r="F263" s="35"/>
    </row>
    <row r="264" spans="6:6" s="16" customFormat="1" x14ac:dyDescent="0.2">
      <c r="F264" s="35"/>
    </row>
    <row r="265" spans="6:6" s="16" customFormat="1" x14ac:dyDescent="0.2">
      <c r="F265" s="35"/>
    </row>
    <row r="266" spans="6:6" s="16" customFormat="1" x14ac:dyDescent="0.2">
      <c r="F266" s="35"/>
    </row>
    <row r="267" spans="6:6" s="16" customFormat="1" x14ac:dyDescent="0.2">
      <c r="F267" s="35"/>
    </row>
    <row r="268" spans="6:6" s="16" customFormat="1" x14ac:dyDescent="0.2">
      <c r="F268" s="35"/>
    </row>
    <row r="269" spans="6:6" s="16" customFormat="1" x14ac:dyDescent="0.2">
      <c r="F269" s="35"/>
    </row>
    <row r="270" spans="6:6" s="16" customFormat="1" x14ac:dyDescent="0.2">
      <c r="F270" s="35"/>
    </row>
    <row r="271" spans="6:6" s="16" customFormat="1" x14ac:dyDescent="0.2">
      <c r="F271" s="35"/>
    </row>
    <row r="272" spans="6:6" s="16" customFormat="1" x14ac:dyDescent="0.2">
      <c r="F272" s="35"/>
    </row>
    <row r="273" spans="6:6" s="16" customFormat="1" x14ac:dyDescent="0.2">
      <c r="F273" s="35"/>
    </row>
    <row r="274" spans="6:6" s="16" customFormat="1" x14ac:dyDescent="0.2">
      <c r="F274" s="35"/>
    </row>
    <row r="275" spans="6:6" s="16" customFormat="1" x14ac:dyDescent="0.2">
      <c r="F275" s="35"/>
    </row>
    <row r="276" spans="6:6" s="16" customFormat="1" x14ac:dyDescent="0.2">
      <c r="F276" s="35"/>
    </row>
    <row r="277" spans="6:6" s="16" customFormat="1" x14ac:dyDescent="0.2">
      <c r="F277" s="35"/>
    </row>
    <row r="278" spans="6:6" s="16" customFormat="1" x14ac:dyDescent="0.2">
      <c r="F278" s="35"/>
    </row>
    <row r="279" spans="6:6" s="16" customFormat="1" x14ac:dyDescent="0.2">
      <c r="F279" s="35"/>
    </row>
    <row r="280" spans="6:6" s="16" customFormat="1" x14ac:dyDescent="0.2">
      <c r="F280" s="35"/>
    </row>
    <row r="281" spans="6:6" s="16" customFormat="1" x14ac:dyDescent="0.2">
      <c r="F281" s="35"/>
    </row>
    <row r="282" spans="6:6" s="16" customFormat="1" x14ac:dyDescent="0.2">
      <c r="F282" s="35"/>
    </row>
    <row r="283" spans="6:6" s="16" customFormat="1" x14ac:dyDescent="0.2">
      <c r="F283" s="35"/>
    </row>
    <row r="284" spans="6:6" s="16" customFormat="1" x14ac:dyDescent="0.2">
      <c r="F284" s="35"/>
    </row>
    <row r="285" spans="6:6" s="16" customFormat="1" x14ac:dyDescent="0.2">
      <c r="F285" s="35"/>
    </row>
    <row r="286" spans="6:6" s="16" customFormat="1" x14ac:dyDescent="0.2">
      <c r="F286" s="35"/>
    </row>
    <row r="287" spans="6:6" s="16" customFormat="1" x14ac:dyDescent="0.2">
      <c r="F287" s="35"/>
    </row>
    <row r="288" spans="6:6" s="16" customFormat="1" x14ac:dyDescent="0.2">
      <c r="F288" s="35"/>
    </row>
    <row r="289" spans="6:6" s="16" customFormat="1" x14ac:dyDescent="0.2">
      <c r="F289" s="35"/>
    </row>
    <row r="290" spans="6:6" s="16" customFormat="1" x14ac:dyDescent="0.2">
      <c r="F290" s="35"/>
    </row>
    <row r="291" spans="6:6" s="16" customFormat="1" x14ac:dyDescent="0.2">
      <c r="F291" s="35"/>
    </row>
    <row r="292" spans="6:6" s="16" customFormat="1" x14ac:dyDescent="0.2">
      <c r="F292" s="35"/>
    </row>
    <row r="293" spans="6:6" s="16" customFormat="1" x14ac:dyDescent="0.2">
      <c r="F293" s="35"/>
    </row>
    <row r="294" spans="6:6" s="16" customFormat="1" x14ac:dyDescent="0.2">
      <c r="F294" s="35"/>
    </row>
    <row r="295" spans="6:6" s="16" customFormat="1" x14ac:dyDescent="0.2">
      <c r="F295" s="35"/>
    </row>
    <row r="296" spans="6:6" s="16" customFormat="1" x14ac:dyDescent="0.2">
      <c r="F296" s="35"/>
    </row>
    <row r="297" spans="6:6" s="16" customFormat="1" x14ac:dyDescent="0.2">
      <c r="F297" s="35"/>
    </row>
    <row r="298" spans="6:6" s="16" customFormat="1" x14ac:dyDescent="0.2">
      <c r="F298" s="35"/>
    </row>
    <row r="299" spans="6:6" s="16" customFormat="1" x14ac:dyDescent="0.2">
      <c r="F299" s="35"/>
    </row>
    <row r="300" spans="6:6" s="16" customFormat="1" x14ac:dyDescent="0.2">
      <c r="F300" s="35"/>
    </row>
    <row r="301" spans="6:6" s="16" customFormat="1" x14ac:dyDescent="0.2">
      <c r="F301" s="35"/>
    </row>
    <row r="302" spans="6:6" s="16" customFormat="1" x14ac:dyDescent="0.2">
      <c r="F302" s="35"/>
    </row>
    <row r="303" spans="6:6" s="16" customFormat="1" x14ac:dyDescent="0.2">
      <c r="F303" s="35"/>
    </row>
    <row r="304" spans="6:6" s="16" customFormat="1" x14ac:dyDescent="0.2">
      <c r="F304" s="35"/>
    </row>
    <row r="305" spans="6:6" s="16" customFormat="1" x14ac:dyDescent="0.2">
      <c r="F305" s="35"/>
    </row>
    <row r="306" spans="6:6" s="16" customFormat="1" x14ac:dyDescent="0.2">
      <c r="F306" s="35"/>
    </row>
  </sheetData>
  <autoFilter ref="A1:M41" xr:uid="{78E18869-C0A9-774D-BD3F-E71FD7D65C99}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2018-09-24T12:01:00Z</cp:lastPrinted>
  <dcterms:created xsi:type="dcterms:W3CDTF">2006-09-16T00:00:00Z</dcterms:created>
  <dcterms:modified xsi:type="dcterms:W3CDTF">2018-09-24T12:06:14Z</dcterms:modified>
</cp:coreProperties>
</file>